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arlitos\Desktop\Hipotecas 100\Diseños\Vídeos\"/>
    </mc:Choice>
  </mc:AlternateContent>
  <bookViews>
    <workbookView xWindow="0" yWindow="0" windowWidth="23040" windowHeight="8808" tabRatio="906"/>
  </bookViews>
  <sheets>
    <sheet name="Hipotecas100.net" sheetId="1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7" l="1"/>
  <c r="F12" i="17" s="1"/>
  <c r="C17" i="17"/>
  <c r="B23" i="17" l="1"/>
  <c r="B375" i="17" l="1"/>
  <c r="B363" i="17"/>
  <c r="B355" i="17"/>
  <c r="B319" i="17"/>
  <c r="B271" i="17"/>
  <c r="B239" i="17"/>
  <c r="B191" i="17"/>
  <c r="B143" i="17"/>
  <c r="B95" i="17"/>
  <c r="B47" i="17"/>
  <c r="B17" i="17"/>
  <c r="D17" i="17" s="1"/>
  <c r="E17" i="17" s="1"/>
  <c r="F17" i="17" s="1"/>
  <c r="C18" i="17" s="1"/>
  <c r="B374" i="17"/>
  <c r="B358" i="17"/>
  <c r="B331" i="17"/>
  <c r="B283" i="17"/>
  <c r="B235" i="17"/>
  <c r="B203" i="17"/>
  <c r="B187" i="17"/>
  <c r="B171" i="17"/>
  <c r="B155" i="17"/>
  <c r="B139" i="17"/>
  <c r="B123" i="17"/>
  <c r="B107" i="17"/>
  <c r="B91" i="17"/>
  <c r="B75" i="17"/>
  <c r="B59" i="17"/>
  <c r="B43" i="17"/>
  <c r="B27" i="17"/>
  <c r="B367" i="17"/>
  <c r="B335" i="17"/>
  <c r="B287" i="17"/>
  <c r="B223" i="17"/>
  <c r="B175" i="17"/>
  <c r="B127" i="17"/>
  <c r="B63" i="17"/>
  <c r="B18" i="17"/>
  <c r="D18" i="17" s="1"/>
  <c r="E18" i="17" s="1"/>
  <c r="F18" i="17" s="1"/>
  <c r="C19" i="17" s="1"/>
  <c r="B373" i="17"/>
  <c r="B369" i="17"/>
  <c r="B365" i="17"/>
  <c r="B361" i="17"/>
  <c r="B357" i="17"/>
  <c r="B351" i="17"/>
  <c r="B343" i="17"/>
  <c r="B327" i="17"/>
  <c r="B311" i="17"/>
  <c r="B295" i="17"/>
  <c r="B279" i="17"/>
  <c r="B263" i="17"/>
  <c r="B247" i="17"/>
  <c r="B231" i="17"/>
  <c r="B215" i="17"/>
  <c r="B199" i="17"/>
  <c r="B183" i="17"/>
  <c r="B167" i="17"/>
  <c r="B151" i="17"/>
  <c r="B135" i="17"/>
  <c r="B119" i="17"/>
  <c r="B103" i="17"/>
  <c r="B87" i="17"/>
  <c r="B71" i="17"/>
  <c r="B55" i="17"/>
  <c r="B39" i="17"/>
  <c r="B19" i="17"/>
  <c r="B20" i="17"/>
  <c r="B24" i="17"/>
  <c r="B28" i="17"/>
  <c r="B32" i="17"/>
  <c r="B36" i="17"/>
  <c r="B40" i="17"/>
  <c r="B44" i="17"/>
  <c r="B48" i="17"/>
  <c r="B52" i="17"/>
  <c r="B56" i="17"/>
  <c r="B60" i="17"/>
  <c r="B64" i="17"/>
  <c r="B68" i="17"/>
  <c r="B72" i="17"/>
  <c r="B76" i="17"/>
  <c r="B80" i="17"/>
  <c r="B84" i="17"/>
  <c r="B88" i="17"/>
  <c r="B92" i="17"/>
  <c r="B96" i="17"/>
  <c r="B100" i="17"/>
  <c r="B104" i="17"/>
  <c r="B108" i="17"/>
  <c r="B112" i="17"/>
  <c r="B116" i="17"/>
  <c r="B120" i="17"/>
  <c r="B124" i="17"/>
  <c r="B128" i="17"/>
  <c r="B132" i="17"/>
  <c r="B136" i="17"/>
  <c r="B140" i="17"/>
  <c r="B144" i="17"/>
  <c r="B148" i="17"/>
  <c r="B152" i="17"/>
  <c r="B156" i="17"/>
  <c r="B160" i="17"/>
  <c r="B164" i="17"/>
  <c r="B168" i="17"/>
  <c r="B172" i="17"/>
  <c r="B176" i="17"/>
  <c r="B180" i="17"/>
  <c r="B184" i="17"/>
  <c r="B188" i="17"/>
  <c r="B192" i="17"/>
  <c r="B196" i="17"/>
  <c r="B200" i="17"/>
  <c r="B204" i="17"/>
  <c r="B208" i="17"/>
  <c r="B212" i="17"/>
  <c r="B216" i="17"/>
  <c r="B220" i="17"/>
  <c r="B224" i="17"/>
  <c r="B228" i="17"/>
  <c r="B232" i="17"/>
  <c r="B236" i="17"/>
  <c r="B240" i="17"/>
  <c r="B244" i="17"/>
  <c r="B248" i="17"/>
  <c r="B252" i="17"/>
  <c r="B256" i="17"/>
  <c r="B260" i="17"/>
  <c r="B264" i="17"/>
  <c r="B268" i="17"/>
  <c r="B272" i="17"/>
  <c r="B276" i="17"/>
  <c r="B280" i="17"/>
  <c r="B284" i="17"/>
  <c r="B288" i="17"/>
  <c r="B292" i="17"/>
  <c r="B296" i="17"/>
  <c r="B300" i="17"/>
  <c r="B304" i="17"/>
  <c r="B308" i="17"/>
  <c r="B312" i="17"/>
  <c r="B316" i="17"/>
  <c r="B320" i="17"/>
  <c r="B324" i="17"/>
  <c r="B328" i="17"/>
  <c r="B332" i="17"/>
  <c r="B336" i="17"/>
  <c r="B340" i="17"/>
  <c r="B21" i="17"/>
  <c r="B25" i="17"/>
  <c r="B29" i="17"/>
  <c r="B33" i="17"/>
  <c r="B37" i="17"/>
  <c r="B41" i="17"/>
  <c r="B45" i="17"/>
  <c r="B49" i="17"/>
  <c r="B53" i="17"/>
  <c r="B57" i="17"/>
  <c r="B61" i="17"/>
  <c r="B65" i="17"/>
  <c r="B69" i="17"/>
  <c r="B73" i="17"/>
  <c r="B77" i="17"/>
  <c r="B81" i="17"/>
  <c r="B85" i="17"/>
  <c r="B89" i="17"/>
  <c r="B93" i="17"/>
  <c r="B97" i="17"/>
  <c r="B101" i="17"/>
  <c r="B105" i="17"/>
  <c r="B109" i="17"/>
  <c r="B113" i="17"/>
  <c r="B117" i="17"/>
  <c r="B121" i="17"/>
  <c r="B125" i="17"/>
  <c r="B129" i="17"/>
  <c r="B133" i="17"/>
  <c r="B137" i="17"/>
  <c r="B141" i="17"/>
  <c r="B145" i="17"/>
  <c r="B149" i="17"/>
  <c r="B153" i="17"/>
  <c r="B157" i="17"/>
  <c r="B161" i="17"/>
  <c r="B165" i="17"/>
  <c r="B169" i="17"/>
  <c r="B173" i="17"/>
  <c r="B177" i="17"/>
  <c r="B181" i="17"/>
  <c r="B185" i="17"/>
  <c r="B189" i="17"/>
  <c r="B193" i="17"/>
  <c r="B197" i="17"/>
  <c r="B201" i="17"/>
  <c r="B205" i="17"/>
  <c r="B209" i="17"/>
  <c r="B213" i="17"/>
  <c r="B217" i="17"/>
  <c r="B221" i="17"/>
  <c r="B225" i="17"/>
  <c r="B229" i="17"/>
  <c r="B233" i="17"/>
  <c r="B237" i="17"/>
  <c r="B241" i="17"/>
  <c r="B245" i="17"/>
  <c r="B249" i="17"/>
  <c r="B253" i="17"/>
  <c r="B257" i="17"/>
  <c r="B261" i="17"/>
  <c r="B265" i="17"/>
  <c r="B269" i="17"/>
  <c r="B273" i="17"/>
  <c r="B277" i="17"/>
  <c r="B281" i="17"/>
  <c r="B285" i="17"/>
  <c r="B289" i="17"/>
  <c r="B293" i="17"/>
  <c r="B297" i="17"/>
  <c r="B301" i="17"/>
  <c r="B305" i="17"/>
  <c r="B309" i="17"/>
  <c r="B313" i="17"/>
  <c r="B317" i="17"/>
  <c r="B321" i="17"/>
  <c r="B325" i="17"/>
  <c r="B329" i="17"/>
  <c r="B333" i="17"/>
  <c r="B337" i="17"/>
  <c r="B341" i="17"/>
  <c r="B345" i="17"/>
  <c r="B349" i="17"/>
  <c r="B353" i="17"/>
  <c r="B22" i="17"/>
  <c r="B26" i="17"/>
  <c r="B30" i="17"/>
  <c r="B34" i="17"/>
  <c r="B38" i="17"/>
  <c r="B42" i="17"/>
  <c r="B46" i="17"/>
  <c r="B50" i="17"/>
  <c r="B54" i="17"/>
  <c r="B58" i="17"/>
  <c r="B62" i="17"/>
  <c r="B66" i="17"/>
  <c r="B70" i="17"/>
  <c r="B74" i="17"/>
  <c r="B78" i="17"/>
  <c r="B82" i="17"/>
  <c r="B86" i="17"/>
  <c r="B90" i="17"/>
  <c r="B94" i="17"/>
  <c r="B98" i="17"/>
  <c r="B102" i="17"/>
  <c r="B106" i="17"/>
  <c r="B110" i="17"/>
  <c r="B114" i="17"/>
  <c r="B118" i="17"/>
  <c r="B122" i="17"/>
  <c r="B126" i="17"/>
  <c r="B130" i="17"/>
  <c r="B134" i="17"/>
  <c r="B138" i="17"/>
  <c r="B142" i="17"/>
  <c r="B146" i="17"/>
  <c r="B150" i="17"/>
  <c r="B154" i="17"/>
  <c r="B158" i="17"/>
  <c r="B162" i="17"/>
  <c r="B166" i="17"/>
  <c r="B170" i="17"/>
  <c r="B174" i="17"/>
  <c r="B178" i="17"/>
  <c r="B182" i="17"/>
  <c r="B186" i="17"/>
  <c r="B190" i="17"/>
  <c r="B194" i="17"/>
  <c r="B198" i="17"/>
  <c r="B202" i="17"/>
  <c r="B206" i="17"/>
  <c r="B210" i="17"/>
  <c r="B214" i="17"/>
  <c r="B218" i="17"/>
  <c r="B222" i="17"/>
  <c r="B226" i="17"/>
  <c r="B230" i="17"/>
  <c r="B234" i="17"/>
  <c r="B238" i="17"/>
  <c r="B242" i="17"/>
  <c r="B246" i="17"/>
  <c r="B250" i="17"/>
  <c r="B254" i="17"/>
  <c r="B258" i="17"/>
  <c r="B262" i="17"/>
  <c r="B266" i="17"/>
  <c r="B270" i="17"/>
  <c r="B274" i="17"/>
  <c r="B278" i="17"/>
  <c r="B282" i="17"/>
  <c r="B286" i="17"/>
  <c r="B290" i="17"/>
  <c r="B294" i="17"/>
  <c r="B298" i="17"/>
  <c r="B302" i="17"/>
  <c r="B306" i="17"/>
  <c r="B310" i="17"/>
  <c r="B314" i="17"/>
  <c r="B318" i="17"/>
  <c r="B322" i="17"/>
  <c r="B326" i="17"/>
  <c r="B330" i="17"/>
  <c r="B334" i="17"/>
  <c r="B338" i="17"/>
  <c r="B342" i="17"/>
  <c r="B346" i="17"/>
  <c r="B350" i="17"/>
  <c r="B354" i="17"/>
  <c r="B371" i="17"/>
  <c r="B359" i="17"/>
  <c r="B347" i="17"/>
  <c r="B303" i="17"/>
  <c r="B255" i="17"/>
  <c r="B207" i="17"/>
  <c r="B159" i="17"/>
  <c r="B111" i="17"/>
  <c r="B79" i="17"/>
  <c r="B31" i="17"/>
  <c r="B370" i="17"/>
  <c r="B366" i="17"/>
  <c r="B362" i="17"/>
  <c r="B352" i="17"/>
  <c r="B344" i="17"/>
  <c r="B315" i="17"/>
  <c r="B299" i="17"/>
  <c r="B267" i="17"/>
  <c r="B251" i="17"/>
  <c r="B219" i="17"/>
  <c r="B376" i="17"/>
  <c r="B372" i="17"/>
  <c r="B368" i="17"/>
  <c r="B364" i="17"/>
  <c r="B360" i="17"/>
  <c r="B356" i="17"/>
  <c r="B348" i="17"/>
  <c r="B339" i="17"/>
  <c r="B323" i="17"/>
  <c r="B307" i="17"/>
  <c r="B291" i="17"/>
  <c r="B275" i="17"/>
  <c r="B259" i="17"/>
  <c r="B243" i="17"/>
  <c r="B227" i="17"/>
  <c r="B211" i="17"/>
  <c r="B195" i="17"/>
  <c r="B179" i="17"/>
  <c r="B163" i="17"/>
  <c r="B147" i="17"/>
  <c r="B131" i="17"/>
  <c r="B115" i="17"/>
  <c r="B99" i="17"/>
  <c r="B83" i="17"/>
  <c r="B67" i="17"/>
  <c r="B51" i="17"/>
  <c r="B35" i="17"/>
  <c r="F13" i="17"/>
  <c r="D19" i="17" l="1"/>
  <c r="E19" i="17" s="1"/>
  <c r="F19" i="17" s="1"/>
  <c r="C20" i="17" s="1"/>
  <c r="D20" i="17" l="1"/>
  <c r="E20" i="17" s="1"/>
  <c r="F20" i="17" s="1"/>
  <c r="C21" i="17" l="1"/>
  <c r="D21" i="17" s="1"/>
  <c r="E21" i="17" s="1"/>
  <c r="F21" i="17" s="1"/>
  <c r="C22" i="17" l="1"/>
  <c r="D22" i="17" s="1"/>
  <c r="E22" i="17" s="1"/>
  <c r="F22" i="17" s="1"/>
  <c r="C23" i="17" l="1"/>
  <c r="D23" i="17" s="1"/>
  <c r="E23" i="17" s="1"/>
  <c r="F23" i="17" s="1"/>
  <c r="C24" i="17" l="1"/>
  <c r="D24" i="17" s="1"/>
  <c r="E24" i="17" s="1"/>
  <c r="F24" i="17" s="1"/>
  <c r="C25" i="17" l="1"/>
  <c r="D25" i="17" s="1"/>
  <c r="E25" i="17" s="1"/>
  <c r="F25" i="17" s="1"/>
  <c r="C26" i="17" l="1"/>
  <c r="D26" i="17" s="1"/>
  <c r="E26" i="17" s="1"/>
  <c r="F26" i="17" s="1"/>
  <c r="C27" i="17" l="1"/>
  <c r="D27" i="17" s="1"/>
  <c r="E27" i="17" s="1"/>
  <c r="F27" i="17" s="1"/>
  <c r="C28" i="17" l="1"/>
  <c r="D28" i="17" s="1"/>
  <c r="E28" i="17" s="1"/>
  <c r="F28" i="17" s="1"/>
  <c r="C29" i="17" l="1"/>
  <c r="D29" i="17" s="1"/>
  <c r="E29" i="17" s="1"/>
  <c r="F29" i="17" s="1"/>
  <c r="C30" i="17" l="1"/>
  <c r="D30" i="17" s="1"/>
  <c r="E30" i="17" s="1"/>
  <c r="F30" i="17" s="1"/>
  <c r="C31" i="17" l="1"/>
  <c r="D31" i="17" s="1"/>
  <c r="E31" i="17" s="1"/>
  <c r="F31" i="17" s="1"/>
  <c r="C32" i="17" l="1"/>
  <c r="D32" i="17" s="1"/>
  <c r="E32" i="17" s="1"/>
  <c r="F32" i="17" s="1"/>
  <c r="C33" i="17" l="1"/>
  <c r="D33" i="17" s="1"/>
  <c r="E33" i="17" s="1"/>
  <c r="F33" i="17" s="1"/>
  <c r="C34" i="17" l="1"/>
  <c r="D34" i="17" s="1"/>
  <c r="E34" i="17" s="1"/>
  <c r="F34" i="17" s="1"/>
  <c r="C35" i="17" l="1"/>
  <c r="D35" i="17" s="1"/>
  <c r="E35" i="17" s="1"/>
  <c r="F35" i="17" s="1"/>
  <c r="C36" i="17" l="1"/>
  <c r="D36" i="17" s="1"/>
  <c r="E36" i="17" s="1"/>
  <c r="F36" i="17" s="1"/>
  <c r="C37" i="17" l="1"/>
  <c r="D37" i="17" s="1"/>
  <c r="E37" i="17" s="1"/>
  <c r="F37" i="17" s="1"/>
  <c r="C38" i="17" l="1"/>
  <c r="D38" i="17" s="1"/>
  <c r="E38" i="17" s="1"/>
  <c r="F38" i="17" s="1"/>
  <c r="C39" i="17" l="1"/>
  <c r="D39" i="17" s="1"/>
  <c r="E39" i="17" s="1"/>
  <c r="F39" i="17" s="1"/>
  <c r="C40" i="17" l="1"/>
  <c r="D40" i="17" s="1"/>
  <c r="E40" i="17" s="1"/>
  <c r="F40" i="17" s="1"/>
  <c r="C41" i="17" l="1"/>
  <c r="D41" i="17" s="1"/>
  <c r="E41" i="17" s="1"/>
  <c r="F41" i="17" s="1"/>
  <c r="C42" i="17" l="1"/>
  <c r="D42" i="17" s="1"/>
  <c r="E42" i="17" s="1"/>
  <c r="F42" i="17" s="1"/>
  <c r="C43" i="17" l="1"/>
  <c r="D43" i="17" s="1"/>
  <c r="E43" i="17" s="1"/>
  <c r="F43" i="17" s="1"/>
  <c r="C44" i="17" l="1"/>
  <c r="D44" i="17" s="1"/>
  <c r="E44" i="17" s="1"/>
  <c r="F44" i="17" s="1"/>
  <c r="C45" i="17" l="1"/>
  <c r="D45" i="17" s="1"/>
  <c r="E45" i="17" s="1"/>
  <c r="F45" i="17" s="1"/>
  <c r="C46" i="17" l="1"/>
  <c r="D46" i="17" s="1"/>
  <c r="E46" i="17" s="1"/>
  <c r="F46" i="17" s="1"/>
  <c r="C47" i="17" l="1"/>
  <c r="D47" i="17" s="1"/>
  <c r="E47" i="17" s="1"/>
  <c r="F47" i="17" s="1"/>
  <c r="C48" i="17" l="1"/>
  <c r="D48" i="17" s="1"/>
  <c r="E48" i="17" s="1"/>
  <c r="F48" i="17" s="1"/>
  <c r="C49" i="17" l="1"/>
  <c r="D49" i="17" s="1"/>
  <c r="E49" i="17" s="1"/>
  <c r="F49" i="17" s="1"/>
  <c r="C50" i="17" l="1"/>
  <c r="D50" i="17" s="1"/>
  <c r="E50" i="17" s="1"/>
  <c r="F50" i="17" s="1"/>
  <c r="C51" i="17" l="1"/>
  <c r="D51" i="17" s="1"/>
  <c r="E51" i="17" s="1"/>
  <c r="F51" i="17" s="1"/>
  <c r="C52" i="17" l="1"/>
  <c r="D52" i="17" s="1"/>
  <c r="E52" i="17" s="1"/>
  <c r="F52" i="17" s="1"/>
  <c r="C53" i="17" l="1"/>
  <c r="D53" i="17" s="1"/>
  <c r="E53" i="17" s="1"/>
  <c r="F53" i="17" s="1"/>
  <c r="C54" i="17" l="1"/>
  <c r="D54" i="17" s="1"/>
  <c r="E54" i="17" s="1"/>
  <c r="F54" i="17" s="1"/>
  <c r="C55" i="17" l="1"/>
  <c r="D55" i="17" s="1"/>
  <c r="E55" i="17" s="1"/>
  <c r="F55" i="17" s="1"/>
  <c r="C56" i="17" l="1"/>
  <c r="D56" i="17" s="1"/>
  <c r="E56" i="17" s="1"/>
  <c r="F56" i="17" s="1"/>
  <c r="C57" i="17" l="1"/>
  <c r="D57" i="17" s="1"/>
  <c r="E57" i="17" s="1"/>
  <c r="F57" i="17" s="1"/>
  <c r="C58" i="17" l="1"/>
  <c r="D58" i="17" s="1"/>
  <c r="E58" i="17" s="1"/>
  <c r="F58" i="17" s="1"/>
  <c r="C59" i="17" l="1"/>
  <c r="D59" i="17" s="1"/>
  <c r="E59" i="17" s="1"/>
  <c r="F59" i="17" s="1"/>
  <c r="C60" i="17" l="1"/>
  <c r="D60" i="17" s="1"/>
  <c r="E60" i="17" s="1"/>
  <c r="F60" i="17" s="1"/>
  <c r="C61" i="17" l="1"/>
  <c r="D61" i="17" s="1"/>
  <c r="E61" i="17" s="1"/>
  <c r="F61" i="17" s="1"/>
  <c r="C62" i="17" l="1"/>
  <c r="D62" i="17" s="1"/>
  <c r="E62" i="17" s="1"/>
  <c r="F62" i="17" s="1"/>
  <c r="C63" i="17" l="1"/>
  <c r="D63" i="17" s="1"/>
  <c r="E63" i="17" s="1"/>
  <c r="F63" i="17" s="1"/>
  <c r="C64" i="17" l="1"/>
  <c r="D64" i="17" s="1"/>
  <c r="E64" i="17" s="1"/>
  <c r="F64" i="17" s="1"/>
  <c r="C65" i="17" l="1"/>
  <c r="D65" i="17" s="1"/>
  <c r="E65" i="17" s="1"/>
  <c r="F65" i="17" s="1"/>
  <c r="C66" i="17" l="1"/>
  <c r="D66" i="17" s="1"/>
  <c r="E66" i="17" s="1"/>
  <c r="F66" i="17" s="1"/>
  <c r="C67" i="17" l="1"/>
  <c r="D67" i="17" s="1"/>
  <c r="E67" i="17" s="1"/>
  <c r="F67" i="17" s="1"/>
  <c r="C68" i="17" l="1"/>
  <c r="D68" i="17" s="1"/>
  <c r="E68" i="17" s="1"/>
  <c r="F68" i="17" s="1"/>
  <c r="C69" i="17" l="1"/>
  <c r="D69" i="17" s="1"/>
  <c r="E69" i="17" s="1"/>
  <c r="F69" i="17" s="1"/>
  <c r="C70" i="17" l="1"/>
  <c r="D70" i="17" s="1"/>
  <c r="E70" i="17" s="1"/>
  <c r="F70" i="17" s="1"/>
  <c r="C71" i="17" l="1"/>
  <c r="D71" i="17" s="1"/>
  <c r="E71" i="17" s="1"/>
  <c r="F71" i="17" s="1"/>
  <c r="C72" i="17" l="1"/>
  <c r="D72" i="17" s="1"/>
  <c r="E72" i="17" s="1"/>
  <c r="F72" i="17" s="1"/>
  <c r="C73" i="17" l="1"/>
  <c r="D73" i="17" s="1"/>
  <c r="E73" i="17" s="1"/>
  <c r="F73" i="17" s="1"/>
  <c r="C74" i="17" l="1"/>
  <c r="D74" i="17" s="1"/>
  <c r="E74" i="17" s="1"/>
  <c r="F74" i="17" s="1"/>
  <c r="C75" i="17" l="1"/>
  <c r="D75" i="17" s="1"/>
  <c r="E75" i="17" s="1"/>
  <c r="F75" i="17" s="1"/>
  <c r="C76" i="17" l="1"/>
  <c r="D76" i="17" s="1"/>
  <c r="E76" i="17" s="1"/>
  <c r="F76" i="17" s="1"/>
  <c r="C77" i="17" l="1"/>
  <c r="D77" i="17" s="1"/>
  <c r="E77" i="17" s="1"/>
  <c r="F77" i="17" s="1"/>
  <c r="C78" i="17" l="1"/>
  <c r="D78" i="17" s="1"/>
  <c r="E78" i="17" s="1"/>
  <c r="F78" i="17" s="1"/>
  <c r="C79" i="17" l="1"/>
  <c r="D79" i="17" s="1"/>
  <c r="E79" i="17" s="1"/>
  <c r="F79" i="17" s="1"/>
  <c r="C80" i="17" l="1"/>
  <c r="D80" i="17" s="1"/>
  <c r="E80" i="17" s="1"/>
  <c r="F80" i="17" s="1"/>
  <c r="C81" i="17" l="1"/>
  <c r="D81" i="17" s="1"/>
  <c r="E81" i="17" s="1"/>
  <c r="F81" i="17" s="1"/>
  <c r="C82" i="17" l="1"/>
  <c r="D82" i="17" s="1"/>
  <c r="E82" i="17" s="1"/>
  <c r="F82" i="17" s="1"/>
  <c r="C83" i="17" l="1"/>
  <c r="D83" i="17" s="1"/>
  <c r="E83" i="17" s="1"/>
  <c r="F83" i="17" s="1"/>
  <c r="C84" i="17" l="1"/>
  <c r="D84" i="17" s="1"/>
  <c r="E84" i="17" s="1"/>
  <c r="F84" i="17" s="1"/>
  <c r="C85" i="17" l="1"/>
  <c r="D85" i="17" s="1"/>
  <c r="E85" i="17" s="1"/>
  <c r="F85" i="17" s="1"/>
  <c r="C86" i="17" l="1"/>
  <c r="D86" i="17" s="1"/>
  <c r="E86" i="17" s="1"/>
  <c r="F86" i="17" s="1"/>
  <c r="C87" i="17" l="1"/>
  <c r="D87" i="17" s="1"/>
  <c r="E87" i="17" s="1"/>
  <c r="F87" i="17" s="1"/>
  <c r="C88" i="17" l="1"/>
  <c r="D88" i="17" s="1"/>
  <c r="E88" i="17" s="1"/>
  <c r="F88" i="17" s="1"/>
  <c r="C89" i="17" l="1"/>
  <c r="D89" i="17" s="1"/>
  <c r="E89" i="17" s="1"/>
  <c r="F89" i="17" s="1"/>
  <c r="C90" i="17" l="1"/>
  <c r="D90" i="17" s="1"/>
  <c r="E90" i="17" s="1"/>
  <c r="F90" i="17" s="1"/>
  <c r="C91" i="17" l="1"/>
  <c r="D91" i="17" s="1"/>
  <c r="E91" i="17" s="1"/>
  <c r="F91" i="17" s="1"/>
  <c r="C92" i="17" l="1"/>
  <c r="D92" i="17" s="1"/>
  <c r="E92" i="17" s="1"/>
  <c r="F92" i="17" s="1"/>
  <c r="C93" i="17" l="1"/>
  <c r="D93" i="17" s="1"/>
  <c r="E93" i="17" s="1"/>
  <c r="F93" i="17" s="1"/>
  <c r="C94" i="17" l="1"/>
  <c r="D94" i="17" s="1"/>
  <c r="E94" i="17" s="1"/>
  <c r="F94" i="17" s="1"/>
  <c r="C95" i="17" l="1"/>
  <c r="D95" i="17" s="1"/>
  <c r="E95" i="17" s="1"/>
  <c r="F95" i="17" s="1"/>
  <c r="C96" i="17" l="1"/>
  <c r="D96" i="17" s="1"/>
  <c r="E96" i="17" s="1"/>
  <c r="F96" i="17" s="1"/>
  <c r="C97" i="17" l="1"/>
  <c r="D97" i="17" s="1"/>
  <c r="E97" i="17" s="1"/>
  <c r="F97" i="17" s="1"/>
  <c r="C98" i="17" l="1"/>
  <c r="D98" i="17" s="1"/>
  <c r="E98" i="17" s="1"/>
  <c r="F98" i="17" s="1"/>
  <c r="C99" i="17" l="1"/>
  <c r="D99" i="17" s="1"/>
  <c r="E99" i="17" s="1"/>
  <c r="F99" i="17" s="1"/>
  <c r="C100" i="17" l="1"/>
  <c r="D100" i="17" s="1"/>
  <c r="E100" i="17" s="1"/>
  <c r="F100" i="17" s="1"/>
  <c r="C101" i="17" l="1"/>
  <c r="D101" i="17" s="1"/>
  <c r="E101" i="17" s="1"/>
  <c r="F101" i="17" s="1"/>
  <c r="C102" i="17" l="1"/>
  <c r="D102" i="17" s="1"/>
  <c r="E102" i="17" s="1"/>
  <c r="F102" i="17" s="1"/>
  <c r="C103" i="17" l="1"/>
  <c r="D103" i="17" s="1"/>
  <c r="E103" i="17" s="1"/>
  <c r="F103" i="17" s="1"/>
  <c r="C104" i="17" l="1"/>
  <c r="D104" i="17" s="1"/>
  <c r="E104" i="17" s="1"/>
  <c r="F104" i="17" s="1"/>
  <c r="C105" i="17" l="1"/>
  <c r="D105" i="17" s="1"/>
  <c r="E105" i="17" s="1"/>
  <c r="F105" i="17" s="1"/>
  <c r="C106" i="17" l="1"/>
  <c r="D106" i="17" s="1"/>
  <c r="E106" i="17" s="1"/>
  <c r="F106" i="17" s="1"/>
  <c r="C107" i="17" l="1"/>
  <c r="D107" i="17" s="1"/>
  <c r="E107" i="17" s="1"/>
  <c r="F107" i="17" s="1"/>
  <c r="C108" i="17" l="1"/>
  <c r="D108" i="17" s="1"/>
  <c r="E108" i="17" s="1"/>
  <c r="F108" i="17" s="1"/>
  <c r="C109" i="17" l="1"/>
  <c r="D109" i="17" s="1"/>
  <c r="E109" i="17" s="1"/>
  <c r="F109" i="17" s="1"/>
  <c r="C110" i="17" l="1"/>
  <c r="D110" i="17" s="1"/>
  <c r="E110" i="17" s="1"/>
  <c r="F110" i="17" s="1"/>
  <c r="C111" i="17" l="1"/>
  <c r="D111" i="17" s="1"/>
  <c r="E111" i="17" s="1"/>
  <c r="F111" i="17" s="1"/>
  <c r="C112" i="17" l="1"/>
  <c r="D112" i="17" s="1"/>
  <c r="E112" i="17" s="1"/>
  <c r="F112" i="17" s="1"/>
  <c r="C113" i="17" l="1"/>
  <c r="D113" i="17" s="1"/>
  <c r="E113" i="17" s="1"/>
  <c r="F113" i="17" s="1"/>
  <c r="C114" i="17" l="1"/>
  <c r="D114" i="17" s="1"/>
  <c r="E114" i="17" s="1"/>
  <c r="F114" i="17" s="1"/>
  <c r="C115" i="17" l="1"/>
  <c r="D115" i="17" s="1"/>
  <c r="E115" i="17" s="1"/>
  <c r="F115" i="17" s="1"/>
  <c r="C116" i="17" l="1"/>
  <c r="D116" i="17" s="1"/>
  <c r="E116" i="17" s="1"/>
  <c r="F116" i="17" s="1"/>
  <c r="C117" i="17" l="1"/>
  <c r="D117" i="17" s="1"/>
  <c r="E117" i="17" s="1"/>
  <c r="F117" i="17" s="1"/>
  <c r="C118" i="17" l="1"/>
  <c r="D118" i="17" s="1"/>
  <c r="E118" i="17" s="1"/>
  <c r="F118" i="17" s="1"/>
  <c r="C119" i="17" l="1"/>
  <c r="D119" i="17" s="1"/>
  <c r="E119" i="17" s="1"/>
  <c r="F119" i="17" s="1"/>
  <c r="C120" i="17" l="1"/>
  <c r="D120" i="17" s="1"/>
  <c r="E120" i="17" s="1"/>
  <c r="F120" i="17" s="1"/>
  <c r="C121" i="17" l="1"/>
  <c r="D121" i="17" s="1"/>
  <c r="E121" i="17" s="1"/>
  <c r="F121" i="17" s="1"/>
  <c r="C122" i="17" l="1"/>
  <c r="D122" i="17" s="1"/>
  <c r="E122" i="17" s="1"/>
  <c r="F122" i="17" s="1"/>
  <c r="C123" i="17" l="1"/>
  <c r="D123" i="17" s="1"/>
  <c r="E123" i="17" s="1"/>
  <c r="F123" i="17" s="1"/>
  <c r="C124" i="17" l="1"/>
  <c r="D124" i="17" s="1"/>
  <c r="E124" i="17" s="1"/>
  <c r="F124" i="17" s="1"/>
  <c r="C125" i="17" l="1"/>
  <c r="D125" i="17" s="1"/>
  <c r="E125" i="17" s="1"/>
  <c r="F125" i="17" s="1"/>
  <c r="C126" i="17" l="1"/>
  <c r="D126" i="17" s="1"/>
  <c r="E126" i="17" s="1"/>
  <c r="F126" i="17" s="1"/>
  <c r="C127" i="17" l="1"/>
  <c r="D127" i="17" s="1"/>
  <c r="E127" i="17" s="1"/>
  <c r="F127" i="17" s="1"/>
  <c r="C128" i="17" l="1"/>
  <c r="D128" i="17" s="1"/>
  <c r="E128" i="17" s="1"/>
  <c r="F128" i="17" s="1"/>
  <c r="C129" i="17" l="1"/>
  <c r="D129" i="17" s="1"/>
  <c r="E129" i="17" s="1"/>
  <c r="F129" i="17" s="1"/>
  <c r="C130" i="17" l="1"/>
  <c r="D130" i="17" s="1"/>
  <c r="E130" i="17" s="1"/>
  <c r="F130" i="17" s="1"/>
  <c r="C131" i="17" l="1"/>
  <c r="D131" i="17" s="1"/>
  <c r="E131" i="17" s="1"/>
  <c r="F131" i="17" s="1"/>
  <c r="C132" i="17" l="1"/>
  <c r="D132" i="17" s="1"/>
  <c r="E132" i="17" s="1"/>
  <c r="F132" i="17" s="1"/>
  <c r="C133" i="17" l="1"/>
  <c r="D133" i="17" s="1"/>
  <c r="E133" i="17" s="1"/>
  <c r="F133" i="17" s="1"/>
  <c r="C134" i="17" l="1"/>
  <c r="D134" i="17" s="1"/>
  <c r="E134" i="17" s="1"/>
  <c r="F134" i="17" s="1"/>
  <c r="C135" i="17" l="1"/>
  <c r="D135" i="17" s="1"/>
  <c r="E135" i="17" s="1"/>
  <c r="F135" i="17" s="1"/>
  <c r="C136" i="17" l="1"/>
  <c r="D136" i="17" s="1"/>
  <c r="E136" i="17" s="1"/>
  <c r="F136" i="17" s="1"/>
  <c r="C137" i="17" l="1"/>
  <c r="D137" i="17" s="1"/>
  <c r="E137" i="17" s="1"/>
  <c r="F137" i="17" s="1"/>
  <c r="C138" i="17" l="1"/>
  <c r="D138" i="17" s="1"/>
  <c r="E138" i="17" s="1"/>
  <c r="F138" i="17" s="1"/>
  <c r="C139" i="17" l="1"/>
  <c r="D139" i="17" s="1"/>
  <c r="E139" i="17" s="1"/>
  <c r="F139" i="17" s="1"/>
  <c r="C140" i="17" l="1"/>
  <c r="D140" i="17" s="1"/>
  <c r="E140" i="17" s="1"/>
  <c r="F140" i="17" s="1"/>
  <c r="C141" i="17" l="1"/>
  <c r="D141" i="17" s="1"/>
  <c r="E141" i="17" s="1"/>
  <c r="F141" i="17" s="1"/>
  <c r="C142" i="17" l="1"/>
  <c r="D142" i="17" s="1"/>
  <c r="E142" i="17" s="1"/>
  <c r="F142" i="17" s="1"/>
  <c r="C143" i="17" l="1"/>
  <c r="D143" i="17" s="1"/>
  <c r="E143" i="17" s="1"/>
  <c r="F143" i="17" s="1"/>
  <c r="C144" i="17" l="1"/>
  <c r="D144" i="17" s="1"/>
  <c r="E144" i="17" s="1"/>
  <c r="F144" i="17" s="1"/>
  <c r="C145" i="17" l="1"/>
  <c r="D145" i="17" s="1"/>
  <c r="E145" i="17" s="1"/>
  <c r="F145" i="17" s="1"/>
  <c r="C146" i="17" l="1"/>
  <c r="D146" i="17" s="1"/>
  <c r="E146" i="17" s="1"/>
  <c r="F146" i="17" s="1"/>
  <c r="C147" i="17" l="1"/>
  <c r="D147" i="17" s="1"/>
  <c r="E147" i="17" s="1"/>
  <c r="F147" i="17" s="1"/>
  <c r="C148" i="17" l="1"/>
  <c r="D148" i="17" s="1"/>
  <c r="E148" i="17" s="1"/>
  <c r="F148" i="17" s="1"/>
  <c r="C149" i="17" l="1"/>
  <c r="D149" i="17" s="1"/>
  <c r="E149" i="17" s="1"/>
  <c r="F149" i="17" s="1"/>
  <c r="C150" i="17" l="1"/>
  <c r="D150" i="17" s="1"/>
  <c r="E150" i="17" s="1"/>
  <c r="F150" i="17" s="1"/>
  <c r="C151" i="17" l="1"/>
  <c r="D151" i="17" s="1"/>
  <c r="E151" i="17" s="1"/>
  <c r="F151" i="17" s="1"/>
  <c r="C152" i="17" l="1"/>
  <c r="D152" i="17" s="1"/>
  <c r="E152" i="17" s="1"/>
  <c r="F152" i="17" s="1"/>
  <c r="C153" i="17" l="1"/>
  <c r="D153" i="17" s="1"/>
  <c r="E153" i="17" s="1"/>
  <c r="F153" i="17" s="1"/>
  <c r="C154" i="17" l="1"/>
  <c r="D154" i="17" s="1"/>
  <c r="E154" i="17" s="1"/>
  <c r="F154" i="17" s="1"/>
  <c r="C155" i="17" l="1"/>
  <c r="D155" i="17" s="1"/>
  <c r="E155" i="17" s="1"/>
  <c r="F155" i="17" s="1"/>
  <c r="C156" i="17" l="1"/>
  <c r="D156" i="17" s="1"/>
  <c r="E156" i="17" s="1"/>
  <c r="F156" i="17" s="1"/>
  <c r="C157" i="17" l="1"/>
  <c r="D157" i="17" s="1"/>
  <c r="E157" i="17" s="1"/>
  <c r="F157" i="17" s="1"/>
  <c r="C158" i="17" l="1"/>
  <c r="D158" i="17" s="1"/>
  <c r="E158" i="17" s="1"/>
  <c r="F158" i="17" s="1"/>
  <c r="C159" i="17" l="1"/>
  <c r="D159" i="17" s="1"/>
  <c r="E159" i="17" s="1"/>
  <c r="F159" i="17" s="1"/>
  <c r="C160" i="17" l="1"/>
  <c r="D160" i="17" s="1"/>
  <c r="E160" i="17" s="1"/>
  <c r="F160" i="17" s="1"/>
  <c r="C161" i="17" l="1"/>
  <c r="D161" i="17" s="1"/>
  <c r="E161" i="17" s="1"/>
  <c r="F161" i="17" s="1"/>
  <c r="C162" i="17" l="1"/>
  <c r="D162" i="17" s="1"/>
  <c r="E162" i="17" s="1"/>
  <c r="F162" i="17" s="1"/>
  <c r="C163" i="17" l="1"/>
  <c r="D163" i="17" s="1"/>
  <c r="E163" i="17" s="1"/>
  <c r="F163" i="17" s="1"/>
  <c r="C164" i="17" l="1"/>
  <c r="D164" i="17" s="1"/>
  <c r="E164" i="17" s="1"/>
  <c r="F164" i="17" s="1"/>
  <c r="C165" i="17" l="1"/>
  <c r="D165" i="17" s="1"/>
  <c r="E165" i="17" s="1"/>
  <c r="F165" i="17" s="1"/>
  <c r="C166" i="17" l="1"/>
  <c r="D166" i="17" s="1"/>
  <c r="E166" i="17" s="1"/>
  <c r="F166" i="17" s="1"/>
  <c r="C167" i="17" l="1"/>
  <c r="D167" i="17" s="1"/>
  <c r="E167" i="17" s="1"/>
  <c r="F167" i="17" s="1"/>
  <c r="C168" i="17" l="1"/>
  <c r="D168" i="17" s="1"/>
  <c r="E168" i="17" s="1"/>
  <c r="F168" i="17" s="1"/>
  <c r="C169" i="17" l="1"/>
  <c r="D169" i="17" s="1"/>
  <c r="E169" i="17" s="1"/>
  <c r="F169" i="17" s="1"/>
  <c r="C170" i="17" l="1"/>
  <c r="D170" i="17" s="1"/>
  <c r="E170" i="17" s="1"/>
  <c r="F170" i="17" s="1"/>
  <c r="C171" i="17" l="1"/>
  <c r="D171" i="17" s="1"/>
  <c r="E171" i="17" s="1"/>
  <c r="F171" i="17" s="1"/>
  <c r="C172" i="17" l="1"/>
  <c r="D172" i="17" s="1"/>
  <c r="E172" i="17" s="1"/>
  <c r="F172" i="17" s="1"/>
  <c r="C173" i="17" l="1"/>
  <c r="D173" i="17" s="1"/>
  <c r="E173" i="17" s="1"/>
  <c r="F173" i="17" s="1"/>
  <c r="C174" i="17" l="1"/>
  <c r="D174" i="17" s="1"/>
  <c r="E174" i="17" s="1"/>
  <c r="F174" i="17" s="1"/>
  <c r="C175" i="17" l="1"/>
  <c r="D175" i="17" s="1"/>
  <c r="E175" i="17" s="1"/>
  <c r="F175" i="17" s="1"/>
  <c r="C176" i="17" l="1"/>
  <c r="D176" i="17" s="1"/>
  <c r="E176" i="17" s="1"/>
  <c r="F176" i="17" s="1"/>
  <c r="C177" i="17" l="1"/>
  <c r="D177" i="17" s="1"/>
  <c r="E177" i="17" s="1"/>
  <c r="F177" i="17" s="1"/>
  <c r="C178" i="17" l="1"/>
  <c r="D178" i="17" s="1"/>
  <c r="E178" i="17" s="1"/>
  <c r="F178" i="17" s="1"/>
  <c r="C179" i="17" l="1"/>
  <c r="D179" i="17" s="1"/>
  <c r="E179" i="17" s="1"/>
  <c r="F179" i="17" s="1"/>
  <c r="C180" i="17" l="1"/>
  <c r="D180" i="17" s="1"/>
  <c r="E180" i="17" s="1"/>
  <c r="F180" i="17" s="1"/>
  <c r="C181" i="17" l="1"/>
  <c r="D181" i="17" s="1"/>
  <c r="E181" i="17" s="1"/>
  <c r="F181" i="17" s="1"/>
  <c r="C182" i="17" l="1"/>
  <c r="D182" i="17" s="1"/>
  <c r="E182" i="17" s="1"/>
  <c r="F182" i="17" s="1"/>
  <c r="C183" i="17" l="1"/>
  <c r="D183" i="17" s="1"/>
  <c r="E183" i="17" s="1"/>
  <c r="F183" i="17" s="1"/>
  <c r="C184" i="17" l="1"/>
  <c r="D184" i="17" s="1"/>
  <c r="E184" i="17" s="1"/>
  <c r="F184" i="17" s="1"/>
  <c r="C185" i="17" l="1"/>
  <c r="D185" i="17" s="1"/>
  <c r="E185" i="17" s="1"/>
  <c r="F185" i="17" s="1"/>
  <c r="C186" i="17" l="1"/>
  <c r="D186" i="17" s="1"/>
  <c r="E186" i="17" s="1"/>
  <c r="F186" i="17" s="1"/>
  <c r="C187" i="17" l="1"/>
  <c r="D187" i="17" s="1"/>
  <c r="E187" i="17" s="1"/>
  <c r="F187" i="17" s="1"/>
  <c r="C188" i="17" l="1"/>
  <c r="D188" i="17" s="1"/>
  <c r="E188" i="17" s="1"/>
  <c r="F188" i="17" s="1"/>
  <c r="C189" i="17" l="1"/>
  <c r="D189" i="17" s="1"/>
  <c r="E189" i="17" s="1"/>
  <c r="F189" i="17" s="1"/>
  <c r="C190" i="17" l="1"/>
  <c r="D190" i="17" s="1"/>
  <c r="E190" i="17" s="1"/>
  <c r="F190" i="17" s="1"/>
  <c r="C191" i="17" l="1"/>
  <c r="D191" i="17" s="1"/>
  <c r="E191" i="17" s="1"/>
  <c r="F191" i="17" s="1"/>
  <c r="C192" i="17" l="1"/>
  <c r="D192" i="17" s="1"/>
  <c r="E192" i="17" s="1"/>
  <c r="F192" i="17" s="1"/>
  <c r="C193" i="17" l="1"/>
  <c r="D193" i="17" s="1"/>
  <c r="E193" i="17" s="1"/>
  <c r="F193" i="17" s="1"/>
  <c r="C194" i="17" l="1"/>
  <c r="D194" i="17" s="1"/>
  <c r="E194" i="17" s="1"/>
  <c r="F194" i="17" s="1"/>
  <c r="C195" i="17" l="1"/>
  <c r="D195" i="17" s="1"/>
  <c r="E195" i="17" s="1"/>
  <c r="F195" i="17" s="1"/>
  <c r="C196" i="17" l="1"/>
  <c r="D196" i="17" s="1"/>
  <c r="E196" i="17" s="1"/>
  <c r="F196" i="17" s="1"/>
  <c r="C197" i="17" l="1"/>
  <c r="D197" i="17" s="1"/>
  <c r="E197" i="17" s="1"/>
  <c r="F197" i="17" s="1"/>
  <c r="C198" i="17" l="1"/>
  <c r="D198" i="17" s="1"/>
  <c r="E198" i="17" s="1"/>
  <c r="F198" i="17" s="1"/>
  <c r="C199" i="17" l="1"/>
  <c r="D199" i="17" s="1"/>
  <c r="E199" i="17" s="1"/>
  <c r="F199" i="17" s="1"/>
  <c r="C200" i="17" l="1"/>
  <c r="D200" i="17" s="1"/>
  <c r="E200" i="17" s="1"/>
  <c r="F200" i="17" s="1"/>
  <c r="C201" i="17" l="1"/>
  <c r="D201" i="17" s="1"/>
  <c r="E201" i="17" s="1"/>
  <c r="F201" i="17" s="1"/>
  <c r="C202" i="17" l="1"/>
  <c r="D202" i="17" s="1"/>
  <c r="E202" i="17" s="1"/>
  <c r="F202" i="17" s="1"/>
  <c r="C203" i="17" l="1"/>
  <c r="D203" i="17" s="1"/>
  <c r="E203" i="17" s="1"/>
  <c r="F203" i="17" s="1"/>
  <c r="C204" i="17" l="1"/>
  <c r="D204" i="17" s="1"/>
  <c r="E204" i="17" s="1"/>
  <c r="F204" i="17" s="1"/>
  <c r="C205" i="17" l="1"/>
  <c r="D205" i="17" s="1"/>
  <c r="E205" i="17" s="1"/>
  <c r="F205" i="17" s="1"/>
  <c r="C206" i="17" l="1"/>
  <c r="D206" i="17" s="1"/>
  <c r="E206" i="17" s="1"/>
  <c r="F206" i="17" s="1"/>
  <c r="C207" i="17" l="1"/>
  <c r="D207" i="17" s="1"/>
  <c r="E207" i="17" s="1"/>
  <c r="F207" i="17" s="1"/>
  <c r="C208" i="17" l="1"/>
  <c r="D208" i="17" s="1"/>
  <c r="E208" i="17" s="1"/>
  <c r="F208" i="17" s="1"/>
  <c r="C209" i="17" l="1"/>
  <c r="D209" i="17" s="1"/>
  <c r="E209" i="17" s="1"/>
  <c r="F209" i="17" s="1"/>
  <c r="C210" i="17" l="1"/>
  <c r="D210" i="17" s="1"/>
  <c r="E210" i="17" s="1"/>
  <c r="F210" i="17" s="1"/>
  <c r="C211" i="17" l="1"/>
  <c r="D211" i="17" s="1"/>
  <c r="E211" i="17" s="1"/>
  <c r="F211" i="17" s="1"/>
  <c r="C212" i="17" l="1"/>
  <c r="D212" i="17" s="1"/>
  <c r="E212" i="17" s="1"/>
  <c r="F212" i="17" s="1"/>
  <c r="C213" i="17" l="1"/>
  <c r="D213" i="17" s="1"/>
  <c r="E213" i="17" s="1"/>
  <c r="F213" i="17" s="1"/>
  <c r="C214" i="17" l="1"/>
  <c r="D214" i="17" s="1"/>
  <c r="E214" i="17" s="1"/>
  <c r="F214" i="17" s="1"/>
  <c r="C215" i="17" l="1"/>
  <c r="D215" i="17" s="1"/>
  <c r="E215" i="17" s="1"/>
  <c r="F215" i="17" s="1"/>
  <c r="C216" i="17" l="1"/>
  <c r="D216" i="17" s="1"/>
  <c r="E216" i="17" s="1"/>
  <c r="F216" i="17" s="1"/>
  <c r="C217" i="17" l="1"/>
  <c r="D217" i="17" s="1"/>
  <c r="E217" i="17" s="1"/>
  <c r="F217" i="17" s="1"/>
  <c r="C218" i="17" l="1"/>
  <c r="D218" i="17" s="1"/>
  <c r="E218" i="17" s="1"/>
  <c r="F218" i="17" s="1"/>
  <c r="C219" i="17" l="1"/>
  <c r="D219" i="17" s="1"/>
  <c r="E219" i="17" s="1"/>
  <c r="F219" i="17" s="1"/>
  <c r="C220" i="17" l="1"/>
  <c r="D220" i="17" s="1"/>
  <c r="E220" i="17" s="1"/>
  <c r="F220" i="17" s="1"/>
  <c r="C221" i="17" l="1"/>
  <c r="D221" i="17" s="1"/>
  <c r="E221" i="17" s="1"/>
  <c r="F221" i="17" s="1"/>
  <c r="C222" i="17" l="1"/>
  <c r="D222" i="17" s="1"/>
  <c r="E222" i="17" s="1"/>
  <c r="F222" i="17" s="1"/>
  <c r="C223" i="17" l="1"/>
  <c r="D223" i="17" s="1"/>
  <c r="E223" i="17" s="1"/>
  <c r="F223" i="17" s="1"/>
  <c r="C224" i="17" l="1"/>
  <c r="D224" i="17" s="1"/>
  <c r="E224" i="17" s="1"/>
  <c r="F224" i="17" s="1"/>
  <c r="C225" i="17" l="1"/>
  <c r="D225" i="17" s="1"/>
  <c r="E225" i="17" s="1"/>
  <c r="F225" i="17" s="1"/>
  <c r="C226" i="17" l="1"/>
  <c r="D226" i="17" s="1"/>
  <c r="E226" i="17" s="1"/>
  <c r="F226" i="17" s="1"/>
  <c r="C227" i="17" l="1"/>
  <c r="D227" i="17" s="1"/>
  <c r="E227" i="17" s="1"/>
  <c r="F227" i="17" s="1"/>
  <c r="C228" i="17" l="1"/>
  <c r="D228" i="17" s="1"/>
  <c r="E228" i="17" s="1"/>
  <c r="F228" i="17" s="1"/>
  <c r="C229" i="17" l="1"/>
  <c r="D229" i="17" s="1"/>
  <c r="E229" i="17" s="1"/>
  <c r="F229" i="17" s="1"/>
  <c r="C230" i="17" l="1"/>
  <c r="D230" i="17" s="1"/>
  <c r="E230" i="17" s="1"/>
  <c r="F230" i="17" s="1"/>
  <c r="C231" i="17" l="1"/>
  <c r="D231" i="17" s="1"/>
  <c r="E231" i="17" s="1"/>
  <c r="F231" i="17" s="1"/>
  <c r="C232" i="17" l="1"/>
  <c r="D232" i="17" s="1"/>
  <c r="E232" i="17" s="1"/>
  <c r="F232" i="17" s="1"/>
  <c r="C233" i="17" l="1"/>
  <c r="D233" i="17" s="1"/>
  <c r="E233" i="17" s="1"/>
  <c r="F233" i="17" s="1"/>
  <c r="C234" i="17" l="1"/>
  <c r="D234" i="17" s="1"/>
  <c r="E234" i="17" s="1"/>
  <c r="F234" i="17" s="1"/>
  <c r="C235" i="17" l="1"/>
  <c r="D235" i="17" s="1"/>
  <c r="E235" i="17" s="1"/>
  <c r="F235" i="17" s="1"/>
  <c r="C236" i="17" l="1"/>
  <c r="D236" i="17" s="1"/>
  <c r="E236" i="17" s="1"/>
  <c r="F236" i="17" s="1"/>
  <c r="C237" i="17" l="1"/>
  <c r="D237" i="17" s="1"/>
  <c r="E237" i="17" s="1"/>
  <c r="F237" i="17" s="1"/>
  <c r="C238" i="17" l="1"/>
  <c r="D238" i="17" s="1"/>
  <c r="E238" i="17" s="1"/>
  <c r="F238" i="17" s="1"/>
  <c r="C239" i="17" l="1"/>
  <c r="D239" i="17" s="1"/>
  <c r="E239" i="17" s="1"/>
  <c r="F239" i="17" s="1"/>
  <c r="C240" i="17" l="1"/>
  <c r="D240" i="17" s="1"/>
  <c r="E240" i="17" s="1"/>
  <c r="F240" i="17" s="1"/>
  <c r="C241" i="17" l="1"/>
  <c r="D241" i="17" s="1"/>
  <c r="E241" i="17" s="1"/>
  <c r="F241" i="17" s="1"/>
  <c r="C242" i="17" l="1"/>
  <c r="D242" i="17" s="1"/>
  <c r="E242" i="17" s="1"/>
  <c r="F242" i="17" s="1"/>
  <c r="C243" i="17" l="1"/>
  <c r="D243" i="17" s="1"/>
  <c r="E243" i="17" s="1"/>
  <c r="F243" i="17" s="1"/>
  <c r="C244" i="17" l="1"/>
  <c r="D244" i="17" s="1"/>
  <c r="E244" i="17" s="1"/>
  <c r="F244" i="17" s="1"/>
  <c r="C245" i="17" l="1"/>
  <c r="D245" i="17" s="1"/>
  <c r="E245" i="17" s="1"/>
  <c r="F245" i="17" s="1"/>
  <c r="C246" i="17" l="1"/>
  <c r="D246" i="17" s="1"/>
  <c r="E246" i="17" s="1"/>
  <c r="F246" i="17" s="1"/>
  <c r="C247" i="17" l="1"/>
  <c r="D247" i="17" s="1"/>
  <c r="E247" i="17" s="1"/>
  <c r="F247" i="17" s="1"/>
  <c r="C248" i="17" l="1"/>
  <c r="D248" i="17" s="1"/>
  <c r="E248" i="17" s="1"/>
  <c r="F248" i="17" s="1"/>
  <c r="C249" i="17" l="1"/>
  <c r="D249" i="17" s="1"/>
  <c r="E249" i="17" s="1"/>
  <c r="F249" i="17" s="1"/>
  <c r="C250" i="17" l="1"/>
  <c r="D250" i="17" s="1"/>
  <c r="E250" i="17" s="1"/>
  <c r="F250" i="17" s="1"/>
  <c r="C251" i="17" l="1"/>
  <c r="D251" i="17" s="1"/>
  <c r="E251" i="17" s="1"/>
  <c r="F251" i="17" s="1"/>
  <c r="C252" i="17" l="1"/>
  <c r="D252" i="17" s="1"/>
  <c r="E252" i="17" s="1"/>
  <c r="F252" i="17" s="1"/>
  <c r="C253" i="17" l="1"/>
  <c r="D253" i="17" s="1"/>
  <c r="E253" i="17" s="1"/>
  <c r="F253" i="17" s="1"/>
  <c r="C254" i="17" l="1"/>
  <c r="D254" i="17" s="1"/>
  <c r="E254" i="17" s="1"/>
  <c r="F254" i="17" s="1"/>
  <c r="C255" i="17" l="1"/>
  <c r="D255" i="17" s="1"/>
  <c r="E255" i="17" s="1"/>
  <c r="F255" i="17" s="1"/>
  <c r="C256" i="17" l="1"/>
  <c r="D256" i="17" s="1"/>
  <c r="E256" i="17" s="1"/>
  <c r="F256" i="17" s="1"/>
  <c r="C257" i="17" l="1"/>
  <c r="D257" i="17" s="1"/>
  <c r="E257" i="17" s="1"/>
  <c r="F257" i="17" s="1"/>
  <c r="C258" i="17" l="1"/>
  <c r="D258" i="17" s="1"/>
  <c r="E258" i="17" s="1"/>
  <c r="F258" i="17" s="1"/>
  <c r="C259" i="17" l="1"/>
  <c r="D259" i="17" s="1"/>
  <c r="E259" i="17" s="1"/>
  <c r="F259" i="17" s="1"/>
  <c r="C260" i="17" l="1"/>
  <c r="D260" i="17" s="1"/>
  <c r="E260" i="17" s="1"/>
  <c r="F260" i="17" s="1"/>
  <c r="C261" i="17" l="1"/>
  <c r="D261" i="17" s="1"/>
  <c r="E261" i="17" s="1"/>
  <c r="F261" i="17" s="1"/>
  <c r="C262" i="17" l="1"/>
  <c r="D262" i="17" s="1"/>
  <c r="E262" i="17" s="1"/>
  <c r="F262" i="17" s="1"/>
  <c r="C263" i="17" l="1"/>
  <c r="D263" i="17" s="1"/>
  <c r="E263" i="17" s="1"/>
  <c r="F263" i="17" s="1"/>
  <c r="C264" i="17" l="1"/>
  <c r="D264" i="17" s="1"/>
  <c r="E264" i="17" s="1"/>
  <c r="F264" i="17" s="1"/>
  <c r="C265" i="17" l="1"/>
  <c r="D265" i="17" s="1"/>
  <c r="E265" i="17" s="1"/>
  <c r="F265" i="17" s="1"/>
  <c r="C266" i="17" l="1"/>
  <c r="D266" i="17" s="1"/>
  <c r="E266" i="17" s="1"/>
  <c r="F266" i="17" s="1"/>
  <c r="C267" i="17" l="1"/>
  <c r="D267" i="17" s="1"/>
  <c r="E267" i="17" s="1"/>
  <c r="F267" i="17" s="1"/>
  <c r="C268" i="17" l="1"/>
  <c r="D268" i="17" s="1"/>
  <c r="E268" i="17" s="1"/>
  <c r="F268" i="17" s="1"/>
  <c r="C269" i="17" l="1"/>
  <c r="D269" i="17" s="1"/>
  <c r="E269" i="17" s="1"/>
  <c r="F269" i="17" s="1"/>
  <c r="C270" i="17" l="1"/>
  <c r="D270" i="17" s="1"/>
  <c r="E270" i="17" s="1"/>
  <c r="F270" i="17" s="1"/>
  <c r="C271" i="17" l="1"/>
  <c r="D271" i="17" s="1"/>
  <c r="E271" i="17" s="1"/>
  <c r="F271" i="17" s="1"/>
  <c r="C272" i="17" l="1"/>
  <c r="D272" i="17" s="1"/>
  <c r="E272" i="17" s="1"/>
  <c r="F272" i="17" s="1"/>
  <c r="C273" i="17" l="1"/>
  <c r="D273" i="17" s="1"/>
  <c r="E273" i="17" s="1"/>
  <c r="F273" i="17" s="1"/>
  <c r="C274" i="17" l="1"/>
  <c r="D274" i="17" s="1"/>
  <c r="E274" i="17" s="1"/>
  <c r="F274" i="17" s="1"/>
  <c r="C275" i="17" l="1"/>
  <c r="D275" i="17" s="1"/>
  <c r="E275" i="17" s="1"/>
  <c r="F275" i="17" s="1"/>
  <c r="C276" i="17" l="1"/>
  <c r="D276" i="17" s="1"/>
  <c r="E276" i="17" s="1"/>
  <c r="F276" i="17" s="1"/>
  <c r="C277" i="17" l="1"/>
  <c r="D277" i="17" s="1"/>
  <c r="E277" i="17" s="1"/>
  <c r="F277" i="17" s="1"/>
  <c r="C278" i="17" l="1"/>
  <c r="D278" i="17" s="1"/>
  <c r="E278" i="17" s="1"/>
  <c r="F278" i="17" s="1"/>
  <c r="C279" i="17" l="1"/>
  <c r="D279" i="17" s="1"/>
  <c r="E279" i="17" s="1"/>
  <c r="F279" i="17" s="1"/>
  <c r="C280" i="17" l="1"/>
  <c r="D280" i="17" s="1"/>
  <c r="E280" i="17" s="1"/>
  <c r="F280" i="17" s="1"/>
  <c r="C281" i="17" l="1"/>
  <c r="D281" i="17" s="1"/>
  <c r="E281" i="17" s="1"/>
  <c r="F281" i="17" s="1"/>
  <c r="C282" i="17" l="1"/>
  <c r="D282" i="17" s="1"/>
  <c r="E282" i="17" s="1"/>
  <c r="F282" i="17" s="1"/>
  <c r="C283" i="17" l="1"/>
  <c r="D283" i="17" s="1"/>
  <c r="E283" i="17" s="1"/>
  <c r="F283" i="17" s="1"/>
  <c r="C284" i="17" l="1"/>
  <c r="D284" i="17" s="1"/>
  <c r="E284" i="17" s="1"/>
  <c r="F284" i="17" s="1"/>
  <c r="C285" i="17" l="1"/>
  <c r="D285" i="17" s="1"/>
  <c r="E285" i="17" s="1"/>
  <c r="F285" i="17" s="1"/>
  <c r="C286" i="17" l="1"/>
  <c r="D286" i="17" s="1"/>
  <c r="E286" i="17" s="1"/>
  <c r="F286" i="17" s="1"/>
  <c r="C287" i="17" l="1"/>
  <c r="D287" i="17" s="1"/>
  <c r="E287" i="17" s="1"/>
  <c r="F287" i="17" s="1"/>
  <c r="C288" i="17" l="1"/>
  <c r="D288" i="17" s="1"/>
  <c r="E288" i="17" s="1"/>
  <c r="F288" i="17" s="1"/>
  <c r="C289" i="17" l="1"/>
  <c r="D289" i="17" s="1"/>
  <c r="E289" i="17" s="1"/>
  <c r="F289" i="17" s="1"/>
  <c r="C290" i="17" l="1"/>
  <c r="D290" i="17" s="1"/>
  <c r="E290" i="17" s="1"/>
  <c r="F290" i="17" s="1"/>
  <c r="C291" i="17" l="1"/>
  <c r="D291" i="17" s="1"/>
  <c r="E291" i="17" s="1"/>
  <c r="F291" i="17" s="1"/>
  <c r="C292" i="17" l="1"/>
  <c r="D292" i="17" s="1"/>
  <c r="E292" i="17" s="1"/>
  <c r="F292" i="17" s="1"/>
  <c r="C293" i="17" l="1"/>
  <c r="D293" i="17" s="1"/>
  <c r="E293" i="17" s="1"/>
  <c r="F293" i="17" s="1"/>
  <c r="C294" i="17" l="1"/>
  <c r="D294" i="17" s="1"/>
  <c r="E294" i="17" s="1"/>
  <c r="F294" i="17" s="1"/>
  <c r="C295" i="17" l="1"/>
  <c r="D295" i="17" s="1"/>
  <c r="E295" i="17" s="1"/>
  <c r="F295" i="17" s="1"/>
  <c r="C296" i="17" l="1"/>
  <c r="D296" i="17" s="1"/>
  <c r="E296" i="17" s="1"/>
  <c r="F296" i="17" s="1"/>
  <c r="C297" i="17" l="1"/>
  <c r="D297" i="17" s="1"/>
  <c r="E297" i="17" s="1"/>
  <c r="F297" i="17" s="1"/>
  <c r="C298" i="17" l="1"/>
  <c r="D298" i="17" s="1"/>
  <c r="E298" i="17" s="1"/>
  <c r="F298" i="17" s="1"/>
  <c r="C299" i="17" l="1"/>
  <c r="D299" i="17" s="1"/>
  <c r="E299" i="17" s="1"/>
  <c r="F299" i="17" s="1"/>
  <c r="C300" i="17" l="1"/>
  <c r="D300" i="17" s="1"/>
  <c r="E300" i="17" s="1"/>
  <c r="F300" i="17" s="1"/>
  <c r="C301" i="17" l="1"/>
  <c r="D301" i="17" s="1"/>
  <c r="E301" i="17" s="1"/>
  <c r="F301" i="17" s="1"/>
  <c r="C302" i="17" l="1"/>
  <c r="D302" i="17" s="1"/>
  <c r="E302" i="17" s="1"/>
  <c r="F302" i="17" s="1"/>
  <c r="C303" i="17" l="1"/>
  <c r="D303" i="17" s="1"/>
  <c r="E303" i="17" s="1"/>
  <c r="F303" i="17" s="1"/>
  <c r="C304" i="17" l="1"/>
  <c r="D304" i="17" s="1"/>
  <c r="E304" i="17" s="1"/>
  <c r="F304" i="17" s="1"/>
  <c r="C305" i="17" l="1"/>
  <c r="D305" i="17" s="1"/>
  <c r="E305" i="17" s="1"/>
  <c r="F305" i="17" s="1"/>
  <c r="C306" i="17" l="1"/>
  <c r="D306" i="17" s="1"/>
  <c r="E306" i="17" s="1"/>
  <c r="F306" i="17" s="1"/>
  <c r="C307" i="17" l="1"/>
  <c r="D307" i="17" s="1"/>
  <c r="E307" i="17" s="1"/>
  <c r="F307" i="17" s="1"/>
  <c r="C308" i="17" l="1"/>
  <c r="D308" i="17" s="1"/>
  <c r="E308" i="17" s="1"/>
  <c r="F308" i="17" s="1"/>
  <c r="C309" i="17" l="1"/>
  <c r="D309" i="17" s="1"/>
  <c r="E309" i="17" s="1"/>
  <c r="F309" i="17" s="1"/>
  <c r="C310" i="17" l="1"/>
  <c r="D310" i="17" s="1"/>
  <c r="E310" i="17" s="1"/>
  <c r="F310" i="17" s="1"/>
  <c r="C311" i="17" l="1"/>
  <c r="D311" i="17" s="1"/>
  <c r="E311" i="17" s="1"/>
  <c r="F311" i="17" s="1"/>
  <c r="C312" i="17" l="1"/>
  <c r="D312" i="17" s="1"/>
  <c r="E312" i="17" s="1"/>
  <c r="F312" i="17" s="1"/>
  <c r="C313" i="17" l="1"/>
  <c r="D313" i="17" s="1"/>
  <c r="E313" i="17" s="1"/>
  <c r="F313" i="17" s="1"/>
  <c r="C314" i="17" l="1"/>
  <c r="D314" i="17" s="1"/>
  <c r="E314" i="17" s="1"/>
  <c r="F314" i="17" s="1"/>
  <c r="C315" i="17" l="1"/>
  <c r="D315" i="17" s="1"/>
  <c r="E315" i="17" s="1"/>
  <c r="F315" i="17" s="1"/>
  <c r="C316" i="17" l="1"/>
  <c r="D316" i="17" s="1"/>
  <c r="E316" i="17" s="1"/>
  <c r="F316" i="17" s="1"/>
  <c r="C317" i="17" l="1"/>
  <c r="D317" i="17" s="1"/>
  <c r="E317" i="17" s="1"/>
  <c r="F317" i="17" s="1"/>
  <c r="C318" i="17" l="1"/>
  <c r="D318" i="17" s="1"/>
  <c r="E318" i="17" s="1"/>
  <c r="F318" i="17" s="1"/>
  <c r="C319" i="17" l="1"/>
  <c r="D319" i="17" s="1"/>
  <c r="E319" i="17" s="1"/>
  <c r="F319" i="17" s="1"/>
  <c r="C320" i="17" l="1"/>
  <c r="D320" i="17" s="1"/>
  <c r="E320" i="17" s="1"/>
  <c r="F320" i="17" s="1"/>
  <c r="C321" i="17" l="1"/>
  <c r="D321" i="17" s="1"/>
  <c r="E321" i="17" s="1"/>
  <c r="F321" i="17" s="1"/>
  <c r="C322" i="17" l="1"/>
  <c r="D322" i="17" s="1"/>
  <c r="E322" i="17" s="1"/>
  <c r="F322" i="17" s="1"/>
  <c r="C323" i="17" l="1"/>
  <c r="D323" i="17" s="1"/>
  <c r="E323" i="17" s="1"/>
  <c r="F323" i="17" s="1"/>
  <c r="C324" i="17" l="1"/>
  <c r="D324" i="17" s="1"/>
  <c r="E324" i="17" s="1"/>
  <c r="F324" i="17" s="1"/>
  <c r="C325" i="17" l="1"/>
  <c r="D325" i="17" s="1"/>
  <c r="E325" i="17" s="1"/>
  <c r="F325" i="17" s="1"/>
  <c r="C326" i="17" l="1"/>
  <c r="D326" i="17" s="1"/>
  <c r="E326" i="17" s="1"/>
  <c r="F326" i="17" s="1"/>
  <c r="C327" i="17" l="1"/>
  <c r="D327" i="17" s="1"/>
  <c r="E327" i="17" s="1"/>
  <c r="F327" i="17" s="1"/>
  <c r="C328" i="17" l="1"/>
  <c r="D328" i="17" s="1"/>
  <c r="E328" i="17" s="1"/>
  <c r="F328" i="17" s="1"/>
  <c r="C329" i="17" l="1"/>
  <c r="D329" i="17" s="1"/>
  <c r="E329" i="17" s="1"/>
  <c r="F329" i="17" s="1"/>
  <c r="C330" i="17" l="1"/>
  <c r="D330" i="17" s="1"/>
  <c r="E330" i="17" s="1"/>
  <c r="F330" i="17" s="1"/>
  <c r="C331" i="17" l="1"/>
  <c r="D331" i="17" s="1"/>
  <c r="E331" i="17" s="1"/>
  <c r="F331" i="17" s="1"/>
  <c r="C332" i="17" l="1"/>
  <c r="D332" i="17" s="1"/>
  <c r="E332" i="17" s="1"/>
  <c r="F332" i="17" s="1"/>
  <c r="C333" i="17" l="1"/>
  <c r="D333" i="17" s="1"/>
  <c r="E333" i="17" s="1"/>
  <c r="F333" i="17" s="1"/>
  <c r="C334" i="17" l="1"/>
  <c r="D334" i="17" s="1"/>
  <c r="E334" i="17" s="1"/>
  <c r="F334" i="17" s="1"/>
  <c r="C335" i="17" l="1"/>
  <c r="D335" i="17" s="1"/>
  <c r="E335" i="17" s="1"/>
  <c r="F335" i="17" s="1"/>
  <c r="C336" i="17" l="1"/>
  <c r="D336" i="17" s="1"/>
  <c r="E336" i="17" s="1"/>
  <c r="F336" i="17" s="1"/>
  <c r="C337" i="17" l="1"/>
  <c r="D337" i="17" s="1"/>
  <c r="E337" i="17" s="1"/>
  <c r="F337" i="17" s="1"/>
  <c r="C338" i="17" l="1"/>
  <c r="D338" i="17" s="1"/>
  <c r="E338" i="17" s="1"/>
  <c r="F338" i="17" s="1"/>
  <c r="C339" i="17" l="1"/>
  <c r="D339" i="17" s="1"/>
  <c r="E339" i="17" s="1"/>
  <c r="F339" i="17" s="1"/>
  <c r="C340" i="17" l="1"/>
  <c r="D340" i="17" s="1"/>
  <c r="E340" i="17" s="1"/>
  <c r="F340" i="17" s="1"/>
  <c r="C341" i="17" l="1"/>
  <c r="D341" i="17" s="1"/>
  <c r="E341" i="17" s="1"/>
  <c r="F341" i="17" s="1"/>
  <c r="C342" i="17" l="1"/>
  <c r="D342" i="17" s="1"/>
  <c r="E342" i="17" s="1"/>
  <c r="F342" i="17" s="1"/>
  <c r="C343" i="17" l="1"/>
  <c r="D343" i="17" s="1"/>
  <c r="E343" i="17" s="1"/>
  <c r="F343" i="17" s="1"/>
  <c r="C344" i="17" l="1"/>
  <c r="D344" i="17" s="1"/>
  <c r="E344" i="17" s="1"/>
  <c r="F344" i="17" s="1"/>
  <c r="C345" i="17" l="1"/>
  <c r="D345" i="17" s="1"/>
  <c r="E345" i="17" s="1"/>
  <c r="F345" i="17" s="1"/>
  <c r="C346" i="17" l="1"/>
  <c r="D346" i="17" s="1"/>
  <c r="E346" i="17" s="1"/>
  <c r="F346" i="17" s="1"/>
  <c r="C347" i="17" l="1"/>
  <c r="D347" i="17" s="1"/>
  <c r="E347" i="17" s="1"/>
  <c r="F347" i="17" s="1"/>
  <c r="C348" i="17" l="1"/>
  <c r="D348" i="17" s="1"/>
  <c r="E348" i="17" s="1"/>
  <c r="F348" i="17" s="1"/>
  <c r="C349" i="17" l="1"/>
  <c r="D349" i="17" s="1"/>
  <c r="E349" i="17" s="1"/>
  <c r="F349" i="17" s="1"/>
  <c r="C350" i="17" l="1"/>
  <c r="D350" i="17" s="1"/>
  <c r="E350" i="17" s="1"/>
  <c r="F350" i="17" s="1"/>
  <c r="C351" i="17" l="1"/>
  <c r="D351" i="17" s="1"/>
  <c r="E351" i="17" s="1"/>
  <c r="F351" i="17" s="1"/>
  <c r="C352" i="17" l="1"/>
  <c r="D352" i="17" s="1"/>
  <c r="E352" i="17" s="1"/>
  <c r="F352" i="17" s="1"/>
  <c r="C353" i="17" l="1"/>
  <c r="D353" i="17" s="1"/>
  <c r="E353" i="17" s="1"/>
  <c r="F353" i="17" s="1"/>
  <c r="C354" i="17" l="1"/>
  <c r="D354" i="17" s="1"/>
  <c r="E354" i="17" s="1"/>
  <c r="F354" i="17" s="1"/>
  <c r="C355" i="17" l="1"/>
  <c r="D355" i="17" s="1"/>
  <c r="E355" i="17" s="1"/>
  <c r="F355" i="17" s="1"/>
  <c r="C356" i="17" l="1"/>
  <c r="D356" i="17" s="1"/>
  <c r="E356" i="17" s="1"/>
  <c r="F356" i="17" s="1"/>
  <c r="C357" i="17" l="1"/>
  <c r="D357" i="17" s="1"/>
  <c r="E357" i="17" s="1"/>
  <c r="F357" i="17" s="1"/>
  <c r="C358" i="17" l="1"/>
  <c r="D358" i="17" s="1"/>
  <c r="E358" i="17" s="1"/>
  <c r="F358" i="17" s="1"/>
  <c r="C359" i="17" l="1"/>
  <c r="D359" i="17" s="1"/>
  <c r="E359" i="17" s="1"/>
  <c r="F359" i="17" s="1"/>
  <c r="C360" i="17" l="1"/>
  <c r="D360" i="17" s="1"/>
  <c r="E360" i="17" s="1"/>
  <c r="F360" i="17" s="1"/>
  <c r="C361" i="17" l="1"/>
  <c r="D361" i="17" s="1"/>
  <c r="E361" i="17" s="1"/>
  <c r="F361" i="17" s="1"/>
  <c r="C362" i="17" l="1"/>
  <c r="D362" i="17" s="1"/>
  <c r="E362" i="17" s="1"/>
  <c r="F362" i="17" s="1"/>
  <c r="C363" i="17" l="1"/>
  <c r="D363" i="17" s="1"/>
  <c r="E363" i="17" s="1"/>
  <c r="F363" i="17" s="1"/>
  <c r="C364" i="17" l="1"/>
  <c r="D364" i="17" s="1"/>
  <c r="E364" i="17" s="1"/>
  <c r="F364" i="17" s="1"/>
  <c r="C365" i="17" l="1"/>
  <c r="D365" i="17" s="1"/>
  <c r="E365" i="17" s="1"/>
  <c r="F365" i="17" s="1"/>
  <c r="C366" i="17" l="1"/>
  <c r="D366" i="17" s="1"/>
  <c r="E366" i="17" s="1"/>
  <c r="F366" i="17" s="1"/>
  <c r="C367" i="17" l="1"/>
  <c r="D367" i="17" s="1"/>
  <c r="E367" i="17" s="1"/>
  <c r="F367" i="17" s="1"/>
  <c r="C368" i="17" l="1"/>
  <c r="D368" i="17" s="1"/>
  <c r="E368" i="17" s="1"/>
  <c r="F368" i="17" s="1"/>
  <c r="C369" i="17" l="1"/>
  <c r="D369" i="17" s="1"/>
  <c r="E369" i="17" s="1"/>
  <c r="F369" i="17" s="1"/>
  <c r="C370" i="17" l="1"/>
  <c r="D370" i="17" s="1"/>
  <c r="E370" i="17" s="1"/>
  <c r="F370" i="17" s="1"/>
  <c r="C371" i="17" l="1"/>
  <c r="D371" i="17" s="1"/>
  <c r="E371" i="17" s="1"/>
  <c r="F371" i="17" s="1"/>
  <c r="C372" i="17" l="1"/>
  <c r="D372" i="17" s="1"/>
  <c r="E372" i="17" s="1"/>
  <c r="F372" i="17" s="1"/>
  <c r="C373" i="17" l="1"/>
  <c r="D373" i="17" s="1"/>
  <c r="E373" i="17" s="1"/>
  <c r="F373" i="17" s="1"/>
  <c r="C374" i="17" l="1"/>
  <c r="D374" i="17" s="1"/>
  <c r="E374" i="17" s="1"/>
  <c r="F374" i="17" s="1"/>
  <c r="C375" i="17" l="1"/>
  <c r="D375" i="17" s="1"/>
  <c r="E375" i="17" s="1"/>
  <c r="F375" i="17" s="1"/>
  <c r="C376" i="17" l="1"/>
  <c r="D376" i="17" s="1"/>
  <c r="E376" i="17" s="1"/>
  <c r="F376" i="17" s="1"/>
</calcChain>
</file>

<file path=xl/comments1.xml><?xml version="1.0" encoding="utf-8"?>
<comments xmlns="http://schemas.openxmlformats.org/spreadsheetml/2006/main">
  <authors>
    <author>Carlitos</author>
  </authors>
  <commentList>
    <comment ref="B9" authorId="0" shapeId="0">
      <text>
        <r>
          <rPr>
            <sz val="9"/>
            <color indexed="81"/>
            <rFont val="Tahoma"/>
            <family val="2"/>
          </rPr>
          <t xml:space="preserve">Importe total del préstamo solicitado/pendiente
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No modificar. Cálculo automático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Diferencial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Consultar EURIBOR actual:
https://hipotecas100.net/evolucion-euribor/
</t>
        </r>
      </text>
    </comment>
    <comment ref="B12" authorId="0" shapeId="0">
      <text>
        <r>
          <rPr>
            <sz val="9"/>
            <color indexed="81"/>
            <rFont val="Tahoma"/>
            <family val="2"/>
          </rPr>
          <t>Número de años restantes para la devolución del crédito</t>
        </r>
      </text>
    </comment>
    <comment ref="F13" authorId="0" shapeId="0">
      <text>
        <r>
          <rPr>
            <sz val="9"/>
            <color indexed="81"/>
            <rFont val="Tahoma"/>
            <family val="2"/>
          </rPr>
          <t>No modificar. Cálculo automático en función de los años y cuotas/año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Este ejemplo es con 360 cuotas (hipoteca a 30 años) si se modifican los años habrá que añadir/quitar filas del cuadro hasta que el capital pendiente sea 0.</t>
        </r>
      </text>
    </comment>
  </commentList>
</comments>
</file>

<file path=xl/sharedStrings.xml><?xml version="1.0" encoding="utf-8"?>
<sst xmlns="http://schemas.openxmlformats.org/spreadsheetml/2006/main" count="17" uniqueCount="17">
  <si>
    <t>Cuota</t>
  </si>
  <si>
    <t>Cuotas año</t>
  </si>
  <si>
    <t>Importe financiado</t>
  </si>
  <si>
    <t>Plazo (años)</t>
  </si>
  <si>
    <t>Interes pagados</t>
  </si>
  <si>
    <t>CUOTA</t>
  </si>
  <si>
    <t>INTERÉS</t>
  </si>
  <si>
    <t>CAPITAL
AMORTIZADO</t>
  </si>
  <si>
    <t>AMORTIZACIÓN
ACUMULADA</t>
  </si>
  <si>
    <t>CAPITAL
PENDIENTE</t>
  </si>
  <si>
    <t>Nº CUOTAS</t>
  </si>
  <si>
    <t>Número de cuotas</t>
  </si>
  <si>
    <t>Total préstamo</t>
  </si>
  <si>
    <t>hipotecas100.net</t>
  </si>
  <si>
    <t>Calcular cuota online</t>
  </si>
  <si>
    <t>Diferencial</t>
  </si>
  <si>
    <t>EURIBOR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</si>
</sst>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#,##0.00\ &quot;€&quot;"/>
    <numFmt numFmtId="166" formatCode="0.000%"/>
  </numFmts>
  <fonts count="7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rgb="FF04C199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165" fontId="0" fillId="2" borderId="0" xfId="0" applyNumberFormat="1" applyFill="1" applyProtection="1">
      <protection locked="0"/>
    </xf>
    <xf numFmtId="0" fontId="4" fillId="2" borderId="0" xfId="0" applyFont="1" applyFill="1" applyProtection="1">
      <protection locked="0"/>
    </xf>
    <xf numFmtId="165" fontId="4" fillId="2" borderId="0" xfId="0" applyNumberFormat="1" applyFont="1" applyFill="1" applyProtection="1"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Protection="1"/>
    <xf numFmtId="165" fontId="0" fillId="2" borderId="0" xfId="0" applyNumberFormat="1" applyFill="1" applyProtection="1"/>
    <xf numFmtId="0" fontId="4" fillId="2" borderId="1" xfId="0" applyFont="1" applyFill="1" applyBorder="1" applyProtection="1">
      <protection locked="0"/>
    </xf>
    <xf numFmtId="10" fontId="0" fillId="2" borderId="2" xfId="0" applyNumberFormat="1" applyFill="1" applyBorder="1" applyProtection="1">
      <protection locked="0"/>
    </xf>
    <xf numFmtId="0" fontId="2" fillId="2" borderId="3" xfId="2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2" fillId="2" borderId="0" xfId="2" applyFill="1" applyAlignment="1" applyProtection="1">
      <alignment horizontal="center"/>
    </xf>
  </cellXfs>
  <cellStyles count="3">
    <cellStyle name="Euro" xfId="1"/>
    <cellStyle name="Hipervínculo" xfId="2" builtinId="8"/>
    <cellStyle name="Normal" xfId="0" builtinId="0"/>
  </cellStyles>
  <dxfs count="0"/>
  <tableStyles count="0" defaultTableStyle="TableStyleMedium9" defaultPivotStyle="PivotStyleLight16"/>
  <colors>
    <mruColors>
      <color rgb="FF04C1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243841</xdr:colOff>
      <xdr:row>0</xdr:row>
      <xdr:rowOff>0</xdr:rowOff>
    </xdr:from>
    <xdr:to>
      <xdr:col>3</xdr:col>
      <xdr:colOff>920261</xdr:colOff>
      <xdr:row>5</xdr:row>
      <xdr:rowOff>129540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921" y="0"/>
          <a:ext cx="1758460" cy="967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ipotecas100.net/evolucion-euribor/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hipotecas100.net/simulador-hipoteca/" TargetMode="External"/><Relationship Id="rId1" Type="http://schemas.openxmlformats.org/officeDocument/2006/relationships/hyperlink" Target="https://hipotecas100.net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76"/>
  <sheetViews>
    <sheetView tabSelected="1" workbookViewId="0">
      <selection activeCell="E7" sqref="E7:F7"/>
    </sheetView>
  </sheetViews>
  <sheetFormatPr baseColWidth="10" defaultRowHeight="13.2" x14ac:dyDescent="0.25"/>
  <cols>
    <col min="1" max="1" width="20" style="2" customWidth="1"/>
    <col min="2" max="4" width="15.77734375" style="2" customWidth="1"/>
    <col min="5" max="5" width="18.21875" style="2" customWidth="1"/>
    <col min="6" max="7" width="15.77734375" style="2" customWidth="1"/>
    <col min="8" max="16384" width="11.5546875" style="2"/>
  </cols>
  <sheetData>
    <row r="1" spans="1:6" x14ac:dyDescent="0.25">
      <c r="A1" s="7"/>
      <c r="B1" s="7"/>
      <c r="C1" s="7"/>
      <c r="D1" s="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13"/>
      <c r="D6" s="13"/>
      <c r="E6" s="7"/>
      <c r="F6" s="7"/>
    </row>
    <row r="7" spans="1:6" x14ac:dyDescent="0.25">
      <c r="A7" s="13" t="s">
        <v>13</v>
      </c>
      <c r="B7" s="13"/>
      <c r="C7" s="13"/>
      <c r="D7" s="13"/>
      <c r="E7" s="13" t="s">
        <v>14</v>
      </c>
      <c r="F7" s="13"/>
    </row>
    <row r="8" spans="1:6" x14ac:dyDescent="0.25">
      <c r="A8" s="7"/>
      <c r="B8" s="7"/>
      <c r="C8" s="7"/>
      <c r="D8" s="7"/>
      <c r="E8" s="7"/>
      <c r="F8" s="7"/>
    </row>
    <row r="9" spans="1:6" ht="13.8" thickBot="1" x14ac:dyDescent="0.3">
      <c r="A9" s="4" t="s">
        <v>2</v>
      </c>
      <c r="B9" s="3">
        <v>160000</v>
      </c>
      <c r="E9" s="4" t="s">
        <v>0</v>
      </c>
      <c r="F9" s="8">
        <f>-PMT((B10+B11)/B13,B12*B13,B9)</f>
        <v>844.2099447572682</v>
      </c>
    </row>
    <row r="10" spans="1:6" ht="13.8" thickTop="1" x14ac:dyDescent="0.25">
      <c r="A10" s="9" t="s">
        <v>15</v>
      </c>
      <c r="B10" s="10">
        <v>7.0000000000000001E-3</v>
      </c>
      <c r="E10" s="4" t="s">
        <v>4</v>
      </c>
      <c r="F10" s="3"/>
    </row>
    <row r="11" spans="1:6" ht="13.8" thickBot="1" x14ac:dyDescent="0.3">
      <c r="A11" s="11" t="s">
        <v>16</v>
      </c>
      <c r="B11" s="12">
        <v>4.1489999999999999E-2</v>
      </c>
      <c r="E11" s="4"/>
      <c r="F11" s="3"/>
    </row>
    <row r="12" spans="1:6" ht="13.8" thickTop="1" x14ac:dyDescent="0.25">
      <c r="A12" s="4" t="s">
        <v>3</v>
      </c>
      <c r="B12" s="2">
        <v>30</v>
      </c>
      <c r="E12" s="4" t="s">
        <v>12</v>
      </c>
      <c r="F12" s="3">
        <f>+F13*F9</f>
        <v>303915.58011261653</v>
      </c>
    </row>
    <row r="13" spans="1:6" x14ac:dyDescent="0.25">
      <c r="A13" s="4" t="s">
        <v>1</v>
      </c>
      <c r="B13" s="7">
        <v>12</v>
      </c>
      <c r="E13" s="4" t="s">
        <v>11</v>
      </c>
      <c r="F13" s="7">
        <f>+B12*B13</f>
        <v>360</v>
      </c>
    </row>
    <row r="14" spans="1:6" x14ac:dyDescent="0.25">
      <c r="F14" s="3"/>
    </row>
    <row r="16" spans="1:6" s="6" customFormat="1" ht="26.4" x14ac:dyDescent="0.25">
      <c r="A16" s="1" t="s">
        <v>10</v>
      </c>
      <c r="B16" s="1" t="s">
        <v>5</v>
      </c>
      <c r="C16" s="1" t="s">
        <v>6</v>
      </c>
      <c r="D16" s="1" t="s">
        <v>7</v>
      </c>
      <c r="E16" s="1" t="s">
        <v>8</v>
      </c>
      <c r="F16" s="1" t="s">
        <v>9</v>
      </c>
    </row>
    <row r="17" spans="1:6" x14ac:dyDescent="0.25">
      <c r="A17" s="2">
        <v>1</v>
      </c>
      <c r="B17" s="3">
        <f>$F$9</f>
        <v>844.2099447572682</v>
      </c>
      <c r="C17" s="3">
        <f>+B9*(B10+B11)/B13</f>
        <v>646.5333333333333</v>
      </c>
      <c r="D17" s="3">
        <f>+B17-C17</f>
        <v>197.6766114239349</v>
      </c>
      <c r="E17" s="3">
        <f>D17</f>
        <v>197.6766114239349</v>
      </c>
      <c r="F17" s="3">
        <f>+B9-E17</f>
        <v>159802.32338857607</v>
      </c>
    </row>
    <row r="18" spans="1:6" x14ac:dyDescent="0.25">
      <c r="A18" s="2">
        <v>2</v>
      </c>
      <c r="B18" s="3">
        <f>$F$9</f>
        <v>844.2099447572682</v>
      </c>
      <c r="C18" s="3">
        <f>+F17*($B$10+$B$11)/$B$13</f>
        <v>645.73455509267114</v>
      </c>
      <c r="D18" s="3">
        <f>+B18-C18</f>
        <v>198.47538966459706</v>
      </c>
      <c r="E18" s="3">
        <f>+D18+E17</f>
        <v>396.15200108853196</v>
      </c>
      <c r="F18" s="3">
        <f>+$B$9-E18</f>
        <v>159603.84799891146</v>
      </c>
    </row>
    <row r="19" spans="1:6" x14ac:dyDescent="0.25">
      <c r="A19" s="2">
        <v>3</v>
      </c>
      <c r="B19" s="3">
        <f t="shared" ref="B19:B82" si="0">$F$9</f>
        <v>844.2099447572682</v>
      </c>
      <c r="C19" s="3">
        <f t="shared" ref="C19:C82" si="1">+F18*($B$10+$B$11)/$B$13</f>
        <v>644.93254912226803</v>
      </c>
      <c r="D19" s="3">
        <f t="shared" ref="D19:D82" si="2">+B19-C19</f>
        <v>199.27739563500018</v>
      </c>
      <c r="E19" s="3">
        <f t="shared" ref="E19:E82" si="3">+D19+E18</f>
        <v>595.42939672353214</v>
      </c>
      <c r="F19" s="3">
        <f t="shared" ref="F19:F82" si="4">+$B$9-E19</f>
        <v>159404.57060327646</v>
      </c>
    </row>
    <row r="20" spans="1:6" x14ac:dyDescent="0.25">
      <c r="A20" s="2">
        <v>4</v>
      </c>
      <c r="B20" s="3">
        <f t="shared" si="0"/>
        <v>844.2099447572682</v>
      </c>
      <c r="C20" s="3">
        <f t="shared" si="1"/>
        <v>644.12730237940627</v>
      </c>
      <c r="D20" s="3">
        <f>+B20-C20</f>
        <v>200.08264237786193</v>
      </c>
      <c r="E20" s="3">
        <f t="shared" si="3"/>
        <v>795.51203910139407</v>
      </c>
      <c r="F20" s="3">
        <f t="shared" si="4"/>
        <v>159204.48796089861</v>
      </c>
    </row>
    <row r="21" spans="1:6" x14ac:dyDescent="0.25">
      <c r="A21" s="2">
        <v>5</v>
      </c>
      <c r="B21" s="3">
        <f t="shared" si="0"/>
        <v>844.2099447572682</v>
      </c>
      <c r="C21" s="3">
        <f t="shared" si="1"/>
        <v>643.31880176866446</v>
      </c>
      <c r="D21" s="3">
        <f t="shared" si="2"/>
        <v>200.89114298860375</v>
      </c>
      <c r="E21" s="3">
        <f t="shared" si="3"/>
        <v>996.40318208999781</v>
      </c>
      <c r="F21" s="3">
        <f t="shared" si="4"/>
        <v>159003.59681791</v>
      </c>
    </row>
    <row r="22" spans="1:6" x14ac:dyDescent="0.25">
      <c r="A22" s="2">
        <v>6</v>
      </c>
      <c r="B22" s="3">
        <f t="shared" si="0"/>
        <v>844.2099447572682</v>
      </c>
      <c r="C22" s="3">
        <f t="shared" si="1"/>
        <v>642.50703414170459</v>
      </c>
      <c r="D22" s="3">
        <f t="shared" si="2"/>
        <v>201.70291061556361</v>
      </c>
      <c r="E22" s="3">
        <f t="shared" si="3"/>
        <v>1198.1060927055614</v>
      </c>
      <c r="F22" s="3">
        <f t="shared" si="4"/>
        <v>158801.89390729443</v>
      </c>
    </row>
    <row r="23" spans="1:6" x14ac:dyDescent="0.25">
      <c r="A23" s="2">
        <v>7</v>
      </c>
      <c r="B23" s="3">
        <f t="shared" si="0"/>
        <v>844.2099447572682</v>
      </c>
      <c r="C23" s="3">
        <f t="shared" si="1"/>
        <v>641.69198629705886</v>
      </c>
      <c r="D23" s="3">
        <f t="shared" si="2"/>
        <v>202.51795846020934</v>
      </c>
      <c r="E23" s="3">
        <f t="shared" si="3"/>
        <v>1400.6240511657707</v>
      </c>
      <c r="F23" s="3">
        <f t="shared" si="4"/>
        <v>158599.37594883423</v>
      </c>
    </row>
    <row r="24" spans="1:6" x14ac:dyDescent="0.25">
      <c r="A24" s="2">
        <v>8</v>
      </c>
      <c r="B24" s="3">
        <f t="shared" si="0"/>
        <v>844.2099447572682</v>
      </c>
      <c r="C24" s="3">
        <f t="shared" si="1"/>
        <v>640.87364497991427</v>
      </c>
      <c r="D24" s="3">
        <f t="shared" si="2"/>
        <v>203.33629977735393</v>
      </c>
      <c r="E24" s="3">
        <f t="shared" si="3"/>
        <v>1603.9603509431245</v>
      </c>
      <c r="F24" s="3">
        <f t="shared" si="4"/>
        <v>158396.03964905688</v>
      </c>
    </row>
    <row r="25" spans="1:6" x14ac:dyDescent="0.25">
      <c r="A25" s="2">
        <v>9</v>
      </c>
      <c r="B25" s="3">
        <f t="shared" si="0"/>
        <v>844.2099447572682</v>
      </c>
      <c r="C25" s="3">
        <f t="shared" si="1"/>
        <v>640.05199688189737</v>
      </c>
      <c r="D25" s="3">
        <f t="shared" si="2"/>
        <v>204.15794787537084</v>
      </c>
      <c r="E25" s="3">
        <f t="shared" si="3"/>
        <v>1808.1182988184953</v>
      </c>
      <c r="F25" s="3">
        <f t="shared" si="4"/>
        <v>158191.8817011815</v>
      </c>
    </row>
    <row r="26" spans="1:6" x14ac:dyDescent="0.25">
      <c r="A26" s="2">
        <v>10</v>
      </c>
      <c r="B26" s="3">
        <f t="shared" si="0"/>
        <v>844.2099447572682</v>
      </c>
      <c r="C26" s="3">
        <f t="shared" si="1"/>
        <v>639.22702864085761</v>
      </c>
      <c r="D26" s="3">
        <f t="shared" si="2"/>
        <v>204.98291611641059</v>
      </c>
      <c r="E26" s="3">
        <f t="shared" si="3"/>
        <v>2013.1012149349058</v>
      </c>
      <c r="F26" s="3">
        <f t="shared" si="4"/>
        <v>157986.8987850651</v>
      </c>
    </row>
    <row r="27" spans="1:6" x14ac:dyDescent="0.25">
      <c r="A27" s="2">
        <v>11</v>
      </c>
      <c r="B27" s="3">
        <f t="shared" si="0"/>
        <v>844.2099447572682</v>
      </c>
      <c r="C27" s="3">
        <f t="shared" si="1"/>
        <v>638.39872684065051</v>
      </c>
      <c r="D27" s="3">
        <f t="shared" si="2"/>
        <v>205.81121791661769</v>
      </c>
      <c r="E27" s="3">
        <f t="shared" si="3"/>
        <v>2218.9124328515236</v>
      </c>
      <c r="F27" s="3">
        <f t="shared" si="4"/>
        <v>157781.08756714847</v>
      </c>
    </row>
    <row r="28" spans="1:6" x14ac:dyDescent="0.25">
      <c r="A28" s="2">
        <v>12</v>
      </c>
      <c r="B28" s="3">
        <f t="shared" si="0"/>
        <v>844.2099447572682</v>
      </c>
      <c r="C28" s="3">
        <f t="shared" si="1"/>
        <v>637.56707801091909</v>
      </c>
      <c r="D28" s="3">
        <f t="shared" si="2"/>
        <v>206.64286674634911</v>
      </c>
      <c r="E28" s="3">
        <f t="shared" si="3"/>
        <v>2425.5552995978728</v>
      </c>
      <c r="F28" s="3">
        <f t="shared" si="4"/>
        <v>157574.44470040212</v>
      </c>
    </row>
    <row r="29" spans="1:6" x14ac:dyDescent="0.25">
      <c r="A29" s="2">
        <v>13</v>
      </c>
      <c r="B29" s="3">
        <f t="shared" si="0"/>
        <v>844.2099447572682</v>
      </c>
      <c r="C29" s="3">
        <f t="shared" si="1"/>
        <v>636.73206862687482</v>
      </c>
      <c r="D29" s="3">
        <f t="shared" si="2"/>
        <v>207.47787613039338</v>
      </c>
      <c r="E29" s="3">
        <f t="shared" si="3"/>
        <v>2633.0331757282661</v>
      </c>
      <c r="F29" s="3">
        <f t="shared" si="4"/>
        <v>157366.96682427175</v>
      </c>
    </row>
    <row r="30" spans="1:6" x14ac:dyDescent="0.25">
      <c r="A30" s="2">
        <v>14</v>
      </c>
      <c r="B30" s="3">
        <f t="shared" si="0"/>
        <v>844.2099447572682</v>
      </c>
      <c r="C30" s="3">
        <f t="shared" si="1"/>
        <v>635.89368510907809</v>
      </c>
      <c r="D30" s="3">
        <f t="shared" si="2"/>
        <v>208.31625964819011</v>
      </c>
      <c r="E30" s="3">
        <f t="shared" si="3"/>
        <v>2841.3494353764563</v>
      </c>
      <c r="F30" s="3">
        <f t="shared" si="4"/>
        <v>157158.65056462353</v>
      </c>
    </row>
    <row r="31" spans="1:6" x14ac:dyDescent="0.25">
      <c r="A31" s="2">
        <v>15</v>
      </c>
      <c r="B31" s="3">
        <f t="shared" si="0"/>
        <v>844.2099447572682</v>
      </c>
      <c r="C31" s="3">
        <f t="shared" si="1"/>
        <v>635.0519138232163</v>
      </c>
      <c r="D31" s="3">
        <f t="shared" si="2"/>
        <v>209.15803093405191</v>
      </c>
      <c r="E31" s="3">
        <f t="shared" si="3"/>
        <v>3050.5074663105083</v>
      </c>
      <c r="F31" s="3">
        <f t="shared" si="4"/>
        <v>156949.49253368948</v>
      </c>
    </row>
    <row r="32" spans="1:6" x14ac:dyDescent="0.25">
      <c r="A32" s="2">
        <v>16</v>
      </c>
      <c r="B32" s="3">
        <f t="shared" si="0"/>
        <v>844.2099447572682</v>
      </c>
      <c r="C32" s="3">
        <f t="shared" si="1"/>
        <v>634.2067410798835</v>
      </c>
      <c r="D32" s="3">
        <f t="shared" si="2"/>
        <v>210.0032036773847</v>
      </c>
      <c r="E32" s="3">
        <f t="shared" si="3"/>
        <v>3260.5106699878929</v>
      </c>
      <c r="F32" s="3">
        <f t="shared" si="4"/>
        <v>156739.48933001212</v>
      </c>
    </row>
    <row r="33" spans="1:6" x14ac:dyDescent="0.25">
      <c r="A33" s="2">
        <v>17</v>
      </c>
      <c r="B33" s="3">
        <f t="shared" si="0"/>
        <v>844.2099447572682</v>
      </c>
      <c r="C33" s="3">
        <f t="shared" si="1"/>
        <v>633.35815313435728</v>
      </c>
      <c r="D33" s="3">
        <f t="shared" si="2"/>
        <v>210.85179162291092</v>
      </c>
      <c r="E33" s="3">
        <f t="shared" si="3"/>
        <v>3471.3624616108036</v>
      </c>
      <c r="F33" s="3">
        <f t="shared" si="4"/>
        <v>156528.63753838919</v>
      </c>
    </row>
    <row r="34" spans="1:6" x14ac:dyDescent="0.25">
      <c r="A34" s="2">
        <v>18</v>
      </c>
      <c r="B34" s="3">
        <f t="shared" si="0"/>
        <v>844.2099447572682</v>
      </c>
      <c r="C34" s="3">
        <f t="shared" si="1"/>
        <v>632.50613618637431</v>
      </c>
      <c r="D34" s="3">
        <f t="shared" si="2"/>
        <v>211.7038085708939</v>
      </c>
      <c r="E34" s="3">
        <f t="shared" si="3"/>
        <v>3683.0662701816973</v>
      </c>
      <c r="F34" s="3">
        <f t="shared" si="4"/>
        <v>156316.93372981829</v>
      </c>
    </row>
    <row r="35" spans="1:6" x14ac:dyDescent="0.25">
      <c r="A35" s="2">
        <v>19</v>
      </c>
      <c r="B35" s="3">
        <f t="shared" si="0"/>
        <v>844.2099447572682</v>
      </c>
      <c r="C35" s="3">
        <f t="shared" si="1"/>
        <v>631.6506763799074</v>
      </c>
      <c r="D35" s="3">
        <f t="shared" si="2"/>
        <v>212.55926837736081</v>
      </c>
      <c r="E35" s="3">
        <f t="shared" si="3"/>
        <v>3895.625538559058</v>
      </c>
      <c r="F35" s="3">
        <f t="shared" si="4"/>
        <v>156104.37446144095</v>
      </c>
    </row>
    <row r="36" spans="1:6" x14ac:dyDescent="0.25">
      <c r="A36" s="2">
        <v>20</v>
      </c>
      <c r="B36" s="3">
        <f t="shared" si="0"/>
        <v>844.2099447572682</v>
      </c>
      <c r="C36" s="3">
        <f t="shared" si="1"/>
        <v>630.79175980293928</v>
      </c>
      <c r="D36" s="3">
        <f t="shared" si="2"/>
        <v>213.41818495432892</v>
      </c>
      <c r="E36" s="3">
        <f t="shared" si="3"/>
        <v>4109.0437235133868</v>
      </c>
      <c r="F36" s="3">
        <f t="shared" si="4"/>
        <v>155890.95627648663</v>
      </c>
    </row>
    <row r="37" spans="1:6" x14ac:dyDescent="0.25">
      <c r="A37" s="2">
        <v>21</v>
      </c>
      <c r="B37" s="3">
        <f t="shared" si="0"/>
        <v>844.2099447572682</v>
      </c>
      <c r="C37" s="3">
        <f t="shared" si="1"/>
        <v>629.92937248723638</v>
      </c>
      <c r="D37" s="3">
        <f t="shared" si="2"/>
        <v>214.28057227003183</v>
      </c>
      <c r="E37" s="3">
        <f t="shared" si="3"/>
        <v>4323.3242957834191</v>
      </c>
      <c r="F37" s="3">
        <f t="shared" si="4"/>
        <v>155676.67570421658</v>
      </c>
    </row>
    <row r="38" spans="1:6" x14ac:dyDescent="0.25">
      <c r="A38" s="2">
        <v>22</v>
      </c>
      <c r="B38" s="3">
        <f t="shared" si="0"/>
        <v>844.2099447572682</v>
      </c>
      <c r="C38" s="3">
        <f t="shared" si="1"/>
        <v>629.06350040812185</v>
      </c>
      <c r="D38" s="3">
        <f t="shared" si="2"/>
        <v>215.14644434914635</v>
      </c>
      <c r="E38" s="3">
        <f t="shared" si="3"/>
        <v>4538.470740132565</v>
      </c>
      <c r="F38" s="3">
        <f t="shared" si="4"/>
        <v>155461.52925986744</v>
      </c>
    </row>
    <row r="39" spans="1:6" x14ac:dyDescent="0.25">
      <c r="A39" s="2">
        <v>23</v>
      </c>
      <c r="B39" s="3">
        <f t="shared" si="0"/>
        <v>844.2099447572682</v>
      </c>
      <c r="C39" s="3">
        <f t="shared" si="1"/>
        <v>628.1941294842477</v>
      </c>
      <c r="D39" s="3">
        <f t="shared" si="2"/>
        <v>216.01581527302051</v>
      </c>
      <c r="E39" s="3">
        <f t="shared" si="3"/>
        <v>4754.486555405585</v>
      </c>
      <c r="F39" s="3">
        <f t="shared" si="4"/>
        <v>155245.51344459443</v>
      </c>
    </row>
    <row r="40" spans="1:6" x14ac:dyDescent="0.25">
      <c r="A40" s="2">
        <v>24</v>
      </c>
      <c r="B40" s="3">
        <f t="shared" si="0"/>
        <v>844.2099447572682</v>
      </c>
      <c r="C40" s="3">
        <f t="shared" si="1"/>
        <v>627.32124557736529</v>
      </c>
      <c r="D40" s="3">
        <f t="shared" si="2"/>
        <v>216.88869917990291</v>
      </c>
      <c r="E40" s="3">
        <f t="shared" si="3"/>
        <v>4971.3752545854877</v>
      </c>
      <c r="F40" s="3">
        <f t="shared" si="4"/>
        <v>155028.62474541451</v>
      </c>
    </row>
    <row r="41" spans="1:6" x14ac:dyDescent="0.25">
      <c r="A41" s="2">
        <v>25</v>
      </c>
      <c r="B41" s="3">
        <f t="shared" si="0"/>
        <v>844.2099447572682</v>
      </c>
      <c r="C41" s="3">
        <f t="shared" si="1"/>
        <v>626.44483449209577</v>
      </c>
      <c r="D41" s="3">
        <f t="shared" si="2"/>
        <v>217.76511026517244</v>
      </c>
      <c r="E41" s="3">
        <f t="shared" si="3"/>
        <v>5189.1403648506603</v>
      </c>
      <c r="F41" s="3">
        <f t="shared" si="4"/>
        <v>154810.85963514933</v>
      </c>
    </row>
    <row r="42" spans="1:6" x14ac:dyDescent="0.25">
      <c r="A42" s="2">
        <v>26</v>
      </c>
      <c r="B42" s="3">
        <f t="shared" si="0"/>
        <v>844.2099447572682</v>
      </c>
      <c r="C42" s="3">
        <f t="shared" si="1"/>
        <v>625.56488197569922</v>
      </c>
      <c r="D42" s="3">
        <f t="shared" si="2"/>
        <v>218.64506278156898</v>
      </c>
      <c r="E42" s="3">
        <f t="shared" si="3"/>
        <v>5407.7854276322296</v>
      </c>
      <c r="F42" s="3">
        <f t="shared" si="4"/>
        <v>154592.21457236778</v>
      </c>
    </row>
    <row r="43" spans="1:6" x14ac:dyDescent="0.25">
      <c r="A43" s="2">
        <v>27</v>
      </c>
      <c r="B43" s="3">
        <f t="shared" si="0"/>
        <v>844.2099447572682</v>
      </c>
      <c r="C43" s="3">
        <f t="shared" si="1"/>
        <v>624.6813737178428</v>
      </c>
      <c r="D43" s="3">
        <f t="shared" si="2"/>
        <v>219.5285710394254</v>
      </c>
      <c r="E43" s="3">
        <f t="shared" si="3"/>
        <v>5627.3139986716551</v>
      </c>
      <c r="F43" s="3">
        <f t="shared" si="4"/>
        <v>154372.68600132834</v>
      </c>
    </row>
    <row r="44" spans="1:6" x14ac:dyDescent="0.25">
      <c r="A44" s="2">
        <v>28</v>
      </c>
      <c r="B44" s="3">
        <f t="shared" si="0"/>
        <v>844.2099447572682</v>
      </c>
      <c r="C44" s="3">
        <f t="shared" si="1"/>
        <v>623.79429535036763</v>
      </c>
      <c r="D44" s="3">
        <f t="shared" si="2"/>
        <v>220.41564940690057</v>
      </c>
      <c r="E44" s="3">
        <f t="shared" si="3"/>
        <v>5847.7296480785553</v>
      </c>
      <c r="F44" s="3">
        <f t="shared" si="4"/>
        <v>154152.27035192144</v>
      </c>
    </row>
    <row r="45" spans="1:6" x14ac:dyDescent="0.25">
      <c r="A45" s="2">
        <v>29</v>
      </c>
      <c r="B45" s="3">
        <f t="shared" si="0"/>
        <v>844.2099447572682</v>
      </c>
      <c r="C45" s="3">
        <f t="shared" si="1"/>
        <v>622.90363244705588</v>
      </c>
      <c r="D45" s="3">
        <f t="shared" si="2"/>
        <v>221.30631231021232</v>
      </c>
      <c r="E45" s="3">
        <f t="shared" si="3"/>
        <v>6069.0359603887673</v>
      </c>
      <c r="F45" s="3">
        <f t="shared" si="4"/>
        <v>153930.96403961122</v>
      </c>
    </row>
    <row r="46" spans="1:6" x14ac:dyDescent="0.25">
      <c r="A46" s="2">
        <v>30</v>
      </c>
      <c r="B46" s="3">
        <f t="shared" si="0"/>
        <v>844.2099447572682</v>
      </c>
      <c r="C46" s="3">
        <f t="shared" si="1"/>
        <v>622.00937052339566</v>
      </c>
      <c r="D46" s="3">
        <f t="shared" si="2"/>
        <v>222.20057423387254</v>
      </c>
      <c r="E46" s="3">
        <f>+D46+E45</f>
        <v>6291.2365346226397</v>
      </c>
      <c r="F46" s="3">
        <f t="shared" si="4"/>
        <v>153708.76346537736</v>
      </c>
    </row>
    <row r="47" spans="1:6" x14ac:dyDescent="0.25">
      <c r="A47" s="2">
        <v>31</v>
      </c>
      <c r="B47" s="3">
        <f t="shared" si="0"/>
        <v>844.2099447572682</v>
      </c>
      <c r="C47" s="3">
        <f t="shared" si="1"/>
        <v>621.11149503634567</v>
      </c>
      <c r="D47" s="3">
        <f t="shared" si="2"/>
        <v>223.09844972092253</v>
      </c>
      <c r="E47" s="3">
        <f t="shared" si="3"/>
        <v>6514.3349843435626</v>
      </c>
      <c r="F47" s="3">
        <f t="shared" si="4"/>
        <v>153485.66501565644</v>
      </c>
    </row>
    <row r="48" spans="1:6" x14ac:dyDescent="0.25">
      <c r="A48" s="2">
        <v>32</v>
      </c>
      <c r="B48" s="3">
        <f t="shared" si="0"/>
        <v>844.2099447572682</v>
      </c>
      <c r="C48" s="3">
        <f t="shared" si="1"/>
        <v>620.20999138409832</v>
      </c>
      <c r="D48" s="3">
        <f t="shared" si="2"/>
        <v>223.99995337316989</v>
      </c>
      <c r="E48" s="3">
        <f t="shared" si="3"/>
        <v>6738.3349377167324</v>
      </c>
      <c r="F48" s="3">
        <f t="shared" si="4"/>
        <v>153261.66506228328</v>
      </c>
    </row>
    <row r="49" spans="1:6" x14ac:dyDescent="0.25">
      <c r="A49" s="2">
        <v>33</v>
      </c>
      <c r="B49" s="3">
        <f t="shared" si="0"/>
        <v>844.2099447572682</v>
      </c>
      <c r="C49" s="3">
        <f t="shared" si="1"/>
        <v>619.30484490584297</v>
      </c>
      <c r="D49" s="3">
        <f t="shared" si="2"/>
        <v>224.90509985142523</v>
      </c>
      <c r="E49" s="3">
        <f t="shared" si="3"/>
        <v>6963.2400375681573</v>
      </c>
      <c r="F49" s="3">
        <f t="shared" si="4"/>
        <v>153036.75996243185</v>
      </c>
    </row>
    <row r="50" spans="1:6" x14ac:dyDescent="0.25">
      <c r="A50" s="2">
        <v>34</v>
      </c>
      <c r="B50" s="3">
        <f t="shared" si="0"/>
        <v>844.2099447572682</v>
      </c>
      <c r="C50" s="3">
        <f t="shared" si="1"/>
        <v>618.39604088152669</v>
      </c>
      <c r="D50" s="3">
        <f t="shared" si="2"/>
        <v>225.81390387574152</v>
      </c>
      <c r="E50" s="3">
        <f t="shared" si="3"/>
        <v>7189.053941443899</v>
      </c>
      <c r="F50" s="3">
        <f t="shared" si="4"/>
        <v>152810.94605855609</v>
      </c>
    </row>
    <row r="51" spans="1:6" x14ac:dyDescent="0.25">
      <c r="A51" s="2">
        <v>35</v>
      </c>
      <c r="B51" s="3">
        <f t="shared" si="0"/>
        <v>844.2099447572682</v>
      </c>
      <c r="C51" s="3">
        <f t="shared" si="1"/>
        <v>617.48356453161534</v>
      </c>
      <c r="D51" s="3">
        <f t="shared" si="2"/>
        <v>226.72638022565286</v>
      </c>
      <c r="E51" s="3">
        <f t="shared" si="3"/>
        <v>7415.780321669552</v>
      </c>
      <c r="F51" s="3">
        <f t="shared" si="4"/>
        <v>152584.21967833044</v>
      </c>
    </row>
    <row r="52" spans="1:6" x14ac:dyDescent="0.25">
      <c r="A52" s="2">
        <v>36</v>
      </c>
      <c r="B52" s="3">
        <f t="shared" si="0"/>
        <v>844.2099447572682</v>
      </c>
      <c r="C52" s="3">
        <f t="shared" si="1"/>
        <v>616.56740101685352</v>
      </c>
      <c r="D52" s="3">
        <f t="shared" si="2"/>
        <v>227.64254374041468</v>
      </c>
      <c r="E52" s="3">
        <f t="shared" si="3"/>
        <v>7643.422865409967</v>
      </c>
      <c r="F52" s="3">
        <f t="shared" si="4"/>
        <v>152356.57713459004</v>
      </c>
    </row>
    <row r="53" spans="1:6" x14ac:dyDescent="0.25">
      <c r="A53" s="2">
        <v>37</v>
      </c>
      <c r="B53" s="3">
        <f t="shared" si="0"/>
        <v>844.2099447572682</v>
      </c>
      <c r="C53" s="3">
        <f t="shared" si="1"/>
        <v>615.6475354380226</v>
      </c>
      <c r="D53" s="3">
        <f t="shared" si="2"/>
        <v>228.5624093192456</v>
      </c>
      <c r="E53" s="3">
        <f t="shared" si="3"/>
        <v>7871.9852747292125</v>
      </c>
      <c r="F53" s="3">
        <f t="shared" si="4"/>
        <v>152128.0147252708</v>
      </c>
    </row>
    <row r="54" spans="1:6" x14ac:dyDescent="0.25">
      <c r="A54" s="2">
        <v>38</v>
      </c>
      <c r="B54" s="3">
        <f t="shared" si="0"/>
        <v>844.2099447572682</v>
      </c>
      <c r="C54" s="3">
        <f t="shared" si="1"/>
        <v>614.72395283569847</v>
      </c>
      <c r="D54" s="3">
        <f t="shared" si="2"/>
        <v>229.48599192156973</v>
      </c>
      <c r="E54" s="3">
        <f t="shared" si="3"/>
        <v>8101.4712666507821</v>
      </c>
      <c r="F54" s="3">
        <f t="shared" si="4"/>
        <v>151898.52873334923</v>
      </c>
    </row>
    <row r="55" spans="1:6" x14ac:dyDescent="0.25">
      <c r="A55" s="2">
        <v>39</v>
      </c>
      <c r="B55" s="3">
        <f t="shared" si="0"/>
        <v>844.2099447572682</v>
      </c>
      <c r="C55" s="3">
        <f t="shared" si="1"/>
        <v>613.79663819000859</v>
      </c>
      <c r="D55" s="3">
        <f t="shared" si="2"/>
        <v>230.41330656725961</v>
      </c>
      <c r="E55" s="3">
        <f t="shared" si="3"/>
        <v>8331.8845732180416</v>
      </c>
      <c r="F55" s="3">
        <f t="shared" si="4"/>
        <v>151668.11542678197</v>
      </c>
    </row>
    <row r="56" spans="1:6" x14ac:dyDescent="0.25">
      <c r="A56" s="2">
        <v>40</v>
      </c>
      <c r="B56" s="3">
        <f t="shared" si="0"/>
        <v>844.2099447572682</v>
      </c>
      <c r="C56" s="3">
        <f t="shared" si="1"/>
        <v>612.86557642038804</v>
      </c>
      <c r="D56" s="3">
        <f t="shared" si="2"/>
        <v>231.34436833688017</v>
      </c>
      <c r="E56" s="3">
        <f t="shared" si="3"/>
        <v>8563.2289415549221</v>
      </c>
      <c r="F56" s="3">
        <f t="shared" si="4"/>
        <v>151436.77105844507</v>
      </c>
    </row>
    <row r="57" spans="1:6" x14ac:dyDescent="0.25">
      <c r="A57" s="2">
        <v>41</v>
      </c>
      <c r="B57" s="3">
        <f t="shared" si="0"/>
        <v>844.2099447572682</v>
      </c>
      <c r="C57" s="3">
        <f t="shared" si="1"/>
        <v>611.93075238533345</v>
      </c>
      <c r="D57" s="3">
        <f t="shared" si="2"/>
        <v>232.27919237193476</v>
      </c>
      <c r="E57" s="3">
        <f t="shared" si="3"/>
        <v>8795.5081339268563</v>
      </c>
      <c r="F57" s="3">
        <f t="shared" si="4"/>
        <v>151204.49186607313</v>
      </c>
    </row>
    <row r="58" spans="1:6" x14ac:dyDescent="0.25">
      <c r="A58" s="2">
        <v>42</v>
      </c>
      <c r="B58" s="3">
        <f t="shared" si="0"/>
        <v>844.2099447572682</v>
      </c>
      <c r="C58" s="3">
        <f t="shared" si="1"/>
        <v>610.99215088215715</v>
      </c>
      <c r="D58" s="3">
        <f t="shared" si="2"/>
        <v>233.21779387511106</v>
      </c>
      <c r="E58" s="3">
        <f t="shared" si="3"/>
        <v>9028.7259278019665</v>
      </c>
      <c r="F58" s="3">
        <f t="shared" si="4"/>
        <v>150971.27407219802</v>
      </c>
    </row>
    <row r="59" spans="1:6" x14ac:dyDescent="0.25">
      <c r="A59" s="2">
        <v>43</v>
      </c>
      <c r="B59" s="3">
        <f t="shared" si="0"/>
        <v>844.2099447572682</v>
      </c>
      <c r="C59" s="3">
        <f t="shared" si="1"/>
        <v>610.04975664674009</v>
      </c>
      <c r="D59" s="3">
        <f t="shared" si="2"/>
        <v>234.16018811052811</v>
      </c>
      <c r="E59" s="3">
        <f t="shared" si="3"/>
        <v>9262.8861159124954</v>
      </c>
      <c r="F59" s="3">
        <f t="shared" si="4"/>
        <v>150737.11388408751</v>
      </c>
    </row>
    <row r="60" spans="1:6" x14ac:dyDescent="0.25">
      <c r="A60" s="2">
        <v>44</v>
      </c>
      <c r="B60" s="3">
        <f t="shared" si="0"/>
        <v>844.2099447572682</v>
      </c>
      <c r="C60" s="3">
        <f t="shared" si="1"/>
        <v>609.10355435328358</v>
      </c>
      <c r="D60" s="3">
        <f t="shared" si="2"/>
        <v>235.10639040398462</v>
      </c>
      <c r="E60" s="3">
        <f t="shared" si="3"/>
        <v>9497.9925063164792</v>
      </c>
      <c r="F60" s="3">
        <f t="shared" si="4"/>
        <v>150502.00749368352</v>
      </c>
    </row>
    <row r="61" spans="1:6" x14ac:dyDescent="0.25">
      <c r="A61" s="2">
        <v>45</v>
      </c>
      <c r="B61" s="3">
        <f t="shared" si="0"/>
        <v>844.2099447572682</v>
      </c>
      <c r="C61" s="3">
        <f t="shared" si="1"/>
        <v>608.15352861405938</v>
      </c>
      <c r="D61" s="3">
        <f t="shared" si="2"/>
        <v>236.05641614320882</v>
      </c>
      <c r="E61" s="3">
        <f t="shared" si="3"/>
        <v>9734.0489224596877</v>
      </c>
      <c r="F61" s="3">
        <f t="shared" si="4"/>
        <v>150265.95107754032</v>
      </c>
    </row>
    <row r="62" spans="1:6" x14ac:dyDescent="0.25">
      <c r="A62" s="2">
        <v>46</v>
      </c>
      <c r="B62" s="3">
        <f t="shared" si="0"/>
        <v>844.2099447572682</v>
      </c>
      <c r="C62" s="3">
        <f t="shared" si="1"/>
        <v>607.19966397916085</v>
      </c>
      <c r="D62" s="3">
        <f t="shared" si="2"/>
        <v>237.01028077810736</v>
      </c>
      <c r="E62" s="3">
        <f t="shared" si="3"/>
        <v>9971.0592032377954</v>
      </c>
      <c r="F62" s="3">
        <f t="shared" si="4"/>
        <v>150028.94079676221</v>
      </c>
    </row>
    <row r="63" spans="1:6" x14ac:dyDescent="0.25">
      <c r="A63" s="2">
        <v>47</v>
      </c>
      <c r="B63" s="3">
        <f t="shared" si="0"/>
        <v>844.2099447572682</v>
      </c>
      <c r="C63" s="3">
        <f t="shared" si="1"/>
        <v>606.24194493624998</v>
      </c>
      <c r="D63" s="3">
        <f t="shared" si="2"/>
        <v>237.96799982101822</v>
      </c>
      <c r="E63" s="3">
        <f t="shared" si="3"/>
        <v>10209.027203058813</v>
      </c>
      <c r="F63" s="3">
        <f t="shared" si="4"/>
        <v>149790.97279694118</v>
      </c>
    </row>
    <row r="64" spans="1:6" x14ac:dyDescent="0.25">
      <c r="A64" s="2">
        <v>48</v>
      </c>
      <c r="B64" s="3">
        <f t="shared" si="0"/>
        <v>844.2099447572682</v>
      </c>
      <c r="C64" s="3">
        <f t="shared" si="1"/>
        <v>605.28035591030641</v>
      </c>
      <c r="D64" s="3">
        <f t="shared" si="2"/>
        <v>238.92958884696179</v>
      </c>
      <c r="E64" s="3">
        <f t="shared" si="3"/>
        <v>10447.956791905775</v>
      </c>
      <c r="F64" s="3">
        <f t="shared" si="4"/>
        <v>149552.04320809423</v>
      </c>
    </row>
    <row r="65" spans="1:6" x14ac:dyDescent="0.25">
      <c r="A65" s="2">
        <v>49</v>
      </c>
      <c r="B65" s="3">
        <f t="shared" si="0"/>
        <v>844.2099447572682</v>
      </c>
      <c r="C65" s="3">
        <f t="shared" si="1"/>
        <v>604.3148812633741</v>
      </c>
      <c r="D65" s="3">
        <f t="shared" si="2"/>
        <v>239.8950634938941</v>
      </c>
      <c r="E65" s="3">
        <f t="shared" si="3"/>
        <v>10687.851855399669</v>
      </c>
      <c r="F65" s="3">
        <f t="shared" si="4"/>
        <v>149312.14814460033</v>
      </c>
    </row>
    <row r="66" spans="1:6" x14ac:dyDescent="0.25">
      <c r="A66" s="2">
        <v>50</v>
      </c>
      <c r="B66" s="3">
        <f t="shared" si="0"/>
        <v>844.2099447572682</v>
      </c>
      <c r="C66" s="3">
        <f t="shared" si="1"/>
        <v>603.34550529430578</v>
      </c>
      <c r="D66" s="3">
        <f t="shared" si="2"/>
        <v>240.86443946296242</v>
      </c>
      <c r="E66" s="3">
        <f t="shared" si="3"/>
        <v>10928.716294862632</v>
      </c>
      <c r="F66" s="3">
        <f t="shared" si="4"/>
        <v>149071.28370513738</v>
      </c>
    </row>
    <row r="67" spans="1:6" x14ac:dyDescent="0.25">
      <c r="A67" s="2">
        <v>51</v>
      </c>
      <c r="B67" s="3">
        <f t="shared" si="0"/>
        <v>844.2099447572682</v>
      </c>
      <c r="C67" s="3">
        <f t="shared" si="1"/>
        <v>602.37221223850929</v>
      </c>
      <c r="D67" s="3">
        <f t="shared" si="2"/>
        <v>241.83773251875891</v>
      </c>
      <c r="E67" s="3">
        <f t="shared" si="3"/>
        <v>11170.554027381391</v>
      </c>
      <c r="F67" s="3">
        <f t="shared" si="4"/>
        <v>148829.44597261862</v>
      </c>
    </row>
    <row r="68" spans="1:6" x14ac:dyDescent="0.25">
      <c r="A68" s="2">
        <v>52</v>
      </c>
      <c r="B68" s="3">
        <f t="shared" si="0"/>
        <v>844.2099447572682</v>
      </c>
      <c r="C68" s="3">
        <f t="shared" si="1"/>
        <v>601.39498626768966</v>
      </c>
      <c r="D68" s="3">
        <f t="shared" si="2"/>
        <v>242.81495848957854</v>
      </c>
      <c r="E68" s="3">
        <f t="shared" si="3"/>
        <v>11413.368985870969</v>
      </c>
      <c r="F68" s="3">
        <f t="shared" si="4"/>
        <v>148586.63101412903</v>
      </c>
    </row>
    <row r="69" spans="1:6" x14ac:dyDescent="0.25">
      <c r="A69" s="2">
        <v>53</v>
      </c>
      <c r="B69" s="3">
        <f t="shared" si="0"/>
        <v>844.2099447572682</v>
      </c>
      <c r="C69" s="3">
        <f t="shared" si="1"/>
        <v>600.41381148959306</v>
      </c>
      <c r="D69" s="3">
        <f t="shared" si="2"/>
        <v>243.79613326767515</v>
      </c>
      <c r="E69" s="3">
        <f t="shared" si="3"/>
        <v>11657.165119138645</v>
      </c>
      <c r="F69" s="3">
        <f t="shared" si="4"/>
        <v>148342.83488086137</v>
      </c>
    </row>
    <row r="70" spans="1:6" x14ac:dyDescent="0.25">
      <c r="A70" s="2">
        <v>54</v>
      </c>
      <c r="B70" s="3">
        <f t="shared" si="0"/>
        <v>844.2099447572682</v>
      </c>
      <c r="C70" s="3">
        <f t="shared" si="1"/>
        <v>599.42867194774726</v>
      </c>
      <c r="D70" s="3">
        <f t="shared" si="2"/>
        <v>244.78127280952094</v>
      </c>
      <c r="E70" s="3">
        <f t="shared" si="3"/>
        <v>11901.946391948166</v>
      </c>
      <c r="F70" s="3">
        <f t="shared" si="4"/>
        <v>148098.05360805182</v>
      </c>
    </row>
    <row r="71" spans="1:6" x14ac:dyDescent="0.25">
      <c r="A71" s="2">
        <v>55</v>
      </c>
      <c r="B71" s="3">
        <f t="shared" si="0"/>
        <v>844.2099447572682</v>
      </c>
      <c r="C71" s="3">
        <f t="shared" si="1"/>
        <v>598.43955162120267</v>
      </c>
      <c r="D71" s="3">
        <f t="shared" si="2"/>
        <v>245.77039313606554</v>
      </c>
      <c r="E71" s="3">
        <f t="shared" si="3"/>
        <v>12147.716785084231</v>
      </c>
      <c r="F71" s="3">
        <f t="shared" si="4"/>
        <v>147852.28321491578</v>
      </c>
    </row>
    <row r="72" spans="1:6" x14ac:dyDescent="0.25">
      <c r="A72" s="2">
        <v>56</v>
      </c>
      <c r="B72" s="3">
        <f t="shared" si="0"/>
        <v>844.2099447572682</v>
      </c>
      <c r="C72" s="3">
        <f t="shared" si="1"/>
        <v>597.44643442427218</v>
      </c>
      <c r="D72" s="3">
        <f t="shared" si="2"/>
        <v>246.76351033299602</v>
      </c>
      <c r="E72" s="3">
        <f t="shared" si="3"/>
        <v>12394.480295417226</v>
      </c>
      <c r="F72" s="3">
        <f t="shared" si="4"/>
        <v>147605.51970458278</v>
      </c>
    </row>
    <row r="73" spans="1:6" x14ac:dyDescent="0.25">
      <c r="A73" s="2">
        <v>57</v>
      </c>
      <c r="B73" s="3">
        <f t="shared" si="0"/>
        <v>844.2099447572682</v>
      </c>
      <c r="C73" s="3">
        <f t="shared" si="1"/>
        <v>596.44930420626827</v>
      </c>
      <c r="D73" s="3">
        <f t="shared" si="2"/>
        <v>247.76064055099994</v>
      </c>
      <c r="E73" s="3">
        <f t="shared" si="3"/>
        <v>12642.240935968226</v>
      </c>
      <c r="F73" s="3">
        <f t="shared" si="4"/>
        <v>147357.75906403176</v>
      </c>
    </row>
    <row r="74" spans="1:6" x14ac:dyDescent="0.25">
      <c r="A74" s="2">
        <v>58</v>
      </c>
      <c r="B74" s="3">
        <f t="shared" si="0"/>
        <v>844.2099447572682</v>
      </c>
      <c r="C74" s="3">
        <f t="shared" si="1"/>
        <v>595.44814475124167</v>
      </c>
      <c r="D74" s="3">
        <f t="shared" si="2"/>
        <v>248.76180000602653</v>
      </c>
      <c r="E74" s="3">
        <f t="shared" si="3"/>
        <v>12891.002735974253</v>
      </c>
      <c r="F74" s="3">
        <f t="shared" si="4"/>
        <v>147108.99726402573</v>
      </c>
    </row>
    <row r="75" spans="1:6" x14ac:dyDescent="0.25">
      <c r="A75" s="2">
        <v>59</v>
      </c>
      <c r="B75" s="3">
        <f t="shared" si="0"/>
        <v>844.2099447572682</v>
      </c>
      <c r="C75" s="3">
        <f t="shared" si="1"/>
        <v>594.44293977771724</v>
      </c>
      <c r="D75" s="3">
        <f t="shared" si="2"/>
        <v>249.76700497955096</v>
      </c>
      <c r="E75" s="3">
        <f t="shared" si="3"/>
        <v>13140.769740953803</v>
      </c>
      <c r="F75" s="3">
        <f t="shared" si="4"/>
        <v>146859.23025904619</v>
      </c>
    </row>
    <row r="76" spans="1:6" x14ac:dyDescent="0.25">
      <c r="A76" s="2">
        <v>60</v>
      </c>
      <c r="B76" s="3">
        <f t="shared" si="0"/>
        <v>844.2099447572682</v>
      </c>
      <c r="C76" s="3">
        <f t="shared" si="1"/>
        <v>593.43367293842914</v>
      </c>
      <c r="D76" s="3">
        <f t="shared" si="2"/>
        <v>250.77627181883906</v>
      </c>
      <c r="E76" s="3">
        <f t="shared" si="3"/>
        <v>13391.546012772642</v>
      </c>
      <c r="F76" s="3">
        <f t="shared" si="4"/>
        <v>146608.45398722735</v>
      </c>
    </row>
    <row r="77" spans="1:6" x14ac:dyDescent="0.25">
      <c r="A77" s="2">
        <v>61</v>
      </c>
      <c r="B77" s="3">
        <f t="shared" si="0"/>
        <v>844.2099447572682</v>
      </c>
      <c r="C77" s="3">
        <f t="shared" si="1"/>
        <v>592.42032782005447</v>
      </c>
      <c r="D77" s="3">
        <f t="shared" si="2"/>
        <v>251.78961693721374</v>
      </c>
      <c r="E77" s="3">
        <f t="shared" si="3"/>
        <v>13643.335629709856</v>
      </c>
      <c r="F77" s="3">
        <f t="shared" si="4"/>
        <v>146356.66437029015</v>
      </c>
    </row>
    <row r="78" spans="1:6" x14ac:dyDescent="0.25">
      <c r="A78" s="2">
        <v>62</v>
      </c>
      <c r="B78" s="3">
        <f t="shared" si="0"/>
        <v>844.2099447572682</v>
      </c>
      <c r="C78" s="3">
        <f t="shared" si="1"/>
        <v>591.40288794294736</v>
      </c>
      <c r="D78" s="3">
        <f t="shared" si="2"/>
        <v>252.80705681432084</v>
      </c>
      <c r="E78" s="3">
        <f t="shared" si="3"/>
        <v>13896.142686524177</v>
      </c>
      <c r="F78" s="3">
        <f t="shared" si="4"/>
        <v>146103.85731347583</v>
      </c>
    </row>
    <row r="79" spans="1:6" x14ac:dyDescent="0.25">
      <c r="A79" s="2">
        <v>63</v>
      </c>
      <c r="B79" s="3">
        <f t="shared" si="0"/>
        <v>844.2099447572682</v>
      </c>
      <c r="C79" s="3">
        <f t="shared" si="1"/>
        <v>590.38133676087023</v>
      </c>
      <c r="D79" s="3">
        <f t="shared" si="2"/>
        <v>253.82860799639798</v>
      </c>
      <c r="E79" s="3">
        <f t="shared" si="3"/>
        <v>14149.971294520576</v>
      </c>
      <c r="F79" s="3">
        <f t="shared" si="4"/>
        <v>145850.02870547943</v>
      </c>
    </row>
    <row r="80" spans="1:6" x14ac:dyDescent="0.25">
      <c r="A80" s="2">
        <v>64</v>
      </c>
      <c r="B80" s="3">
        <f t="shared" si="0"/>
        <v>844.2099447572682</v>
      </c>
      <c r="C80" s="3">
        <f t="shared" si="1"/>
        <v>589.35565766072477</v>
      </c>
      <c r="D80" s="3">
        <f t="shared" si="2"/>
        <v>254.85428709654343</v>
      </c>
      <c r="E80" s="3">
        <f t="shared" si="3"/>
        <v>14404.825581617119</v>
      </c>
      <c r="F80" s="3">
        <f t="shared" si="4"/>
        <v>145595.17441838287</v>
      </c>
    </row>
    <row r="81" spans="1:6" x14ac:dyDescent="0.25">
      <c r="A81" s="2">
        <v>65</v>
      </c>
      <c r="B81" s="3">
        <f t="shared" si="0"/>
        <v>844.2099447572682</v>
      </c>
      <c r="C81" s="3">
        <f t="shared" si="1"/>
        <v>588.3258339622821</v>
      </c>
      <c r="D81" s="3">
        <f t="shared" si="2"/>
        <v>255.8841107949861</v>
      </c>
      <c r="E81" s="3">
        <f t="shared" si="3"/>
        <v>14660.709692412105</v>
      </c>
      <c r="F81" s="3">
        <f t="shared" si="4"/>
        <v>145339.29030758789</v>
      </c>
    </row>
    <row r="82" spans="1:6" x14ac:dyDescent="0.25">
      <c r="A82" s="2">
        <v>66</v>
      </c>
      <c r="B82" s="3">
        <f t="shared" si="0"/>
        <v>844.2099447572682</v>
      </c>
      <c r="C82" s="3">
        <f t="shared" si="1"/>
        <v>587.29184891791135</v>
      </c>
      <c r="D82" s="3">
        <f t="shared" si="2"/>
        <v>256.91809583935685</v>
      </c>
      <c r="E82" s="3">
        <f t="shared" si="3"/>
        <v>14917.627788251462</v>
      </c>
      <c r="F82" s="3">
        <f t="shared" si="4"/>
        <v>145082.37221174853</v>
      </c>
    </row>
    <row r="83" spans="1:6" x14ac:dyDescent="0.25">
      <c r="A83" s="2">
        <v>67</v>
      </c>
      <c r="B83" s="3">
        <f t="shared" ref="B83:B146" si="5">$F$9</f>
        <v>844.2099447572682</v>
      </c>
      <c r="C83" s="3">
        <f t="shared" ref="C83:C146" si="6">+F82*($B$10+$B$11)/$B$13</f>
        <v>586.25368571230717</v>
      </c>
      <c r="D83" s="3">
        <f t="shared" ref="D83:D146" si="7">+B83-C83</f>
        <v>257.95625904496103</v>
      </c>
      <c r="E83" s="3">
        <f t="shared" ref="E83:E146" si="8">+D83+E82</f>
        <v>15175.584047296423</v>
      </c>
      <c r="F83" s="3">
        <f t="shared" ref="F83:F146" si="9">+$B$9-E83</f>
        <v>144824.41595270357</v>
      </c>
    </row>
    <row r="84" spans="1:6" x14ac:dyDescent="0.25">
      <c r="A84" s="2">
        <v>68</v>
      </c>
      <c r="B84" s="3">
        <f t="shared" si="5"/>
        <v>844.2099447572682</v>
      </c>
      <c r="C84" s="3">
        <f t="shared" si="6"/>
        <v>585.21132746221633</v>
      </c>
      <c r="D84" s="3">
        <f t="shared" si="7"/>
        <v>258.99861729505187</v>
      </c>
      <c r="E84" s="3">
        <f t="shared" si="8"/>
        <v>15434.582664591475</v>
      </c>
      <c r="F84" s="3">
        <f t="shared" si="9"/>
        <v>144565.41733540854</v>
      </c>
    </row>
    <row r="85" spans="1:6" x14ac:dyDescent="0.25">
      <c r="A85" s="2">
        <v>69</v>
      </c>
      <c r="B85" s="3">
        <f t="shared" si="5"/>
        <v>844.2099447572682</v>
      </c>
      <c r="C85" s="3">
        <f t="shared" si="6"/>
        <v>584.16475721616337</v>
      </c>
      <c r="D85" s="3">
        <f t="shared" si="7"/>
        <v>260.04518754110484</v>
      </c>
      <c r="E85" s="3">
        <f t="shared" si="8"/>
        <v>15694.62785213258</v>
      </c>
      <c r="F85" s="3">
        <f t="shared" si="9"/>
        <v>144305.37214786743</v>
      </c>
    </row>
    <row r="86" spans="1:6" x14ac:dyDescent="0.25">
      <c r="A86" s="2">
        <v>70</v>
      </c>
      <c r="B86" s="3">
        <f t="shared" si="5"/>
        <v>844.2099447572682</v>
      </c>
      <c r="C86" s="3">
        <f t="shared" si="6"/>
        <v>583.11395795417423</v>
      </c>
      <c r="D86" s="3">
        <f t="shared" si="7"/>
        <v>261.09598680309398</v>
      </c>
      <c r="E86" s="3">
        <f t="shared" si="8"/>
        <v>15955.723838935673</v>
      </c>
      <c r="F86" s="3">
        <f t="shared" si="9"/>
        <v>144044.27616106434</v>
      </c>
    </row>
    <row r="87" spans="1:6" x14ac:dyDescent="0.25">
      <c r="A87" s="2">
        <v>71</v>
      </c>
      <c r="B87" s="3">
        <f t="shared" si="5"/>
        <v>844.2099447572682</v>
      </c>
      <c r="C87" s="3">
        <f t="shared" si="6"/>
        <v>582.0589125875008</v>
      </c>
      <c r="D87" s="3">
        <f t="shared" si="7"/>
        <v>262.1510321697674</v>
      </c>
      <c r="E87" s="3">
        <f t="shared" si="8"/>
        <v>16217.874871105441</v>
      </c>
      <c r="F87" s="3">
        <f t="shared" si="9"/>
        <v>143782.12512889455</v>
      </c>
    </row>
    <row r="88" spans="1:6" x14ac:dyDescent="0.25">
      <c r="A88" s="2">
        <v>72</v>
      </c>
      <c r="B88" s="3">
        <f t="shared" si="5"/>
        <v>844.2099447572682</v>
      </c>
      <c r="C88" s="3">
        <f t="shared" si="6"/>
        <v>580.99960395834137</v>
      </c>
      <c r="D88" s="3">
        <f t="shared" si="7"/>
        <v>263.21034079892684</v>
      </c>
      <c r="E88" s="3">
        <f t="shared" si="8"/>
        <v>16481.085211904367</v>
      </c>
      <c r="F88" s="3">
        <f t="shared" si="9"/>
        <v>143518.91478809563</v>
      </c>
    </row>
    <row r="89" spans="1:6" x14ac:dyDescent="0.25">
      <c r="A89" s="2">
        <v>73</v>
      </c>
      <c r="B89" s="3">
        <f t="shared" si="5"/>
        <v>844.2099447572682</v>
      </c>
      <c r="C89" s="3">
        <f t="shared" si="6"/>
        <v>579.93601483956309</v>
      </c>
      <c r="D89" s="3">
        <f t="shared" si="7"/>
        <v>264.27392991770512</v>
      </c>
      <c r="E89" s="3">
        <f t="shared" si="8"/>
        <v>16745.359141822071</v>
      </c>
      <c r="F89" s="3">
        <f t="shared" si="9"/>
        <v>143254.64085817794</v>
      </c>
    </row>
    <row r="90" spans="1:6" x14ac:dyDescent="0.25">
      <c r="A90" s="2">
        <v>74</v>
      </c>
      <c r="B90" s="3">
        <f t="shared" si="5"/>
        <v>844.2099447572682</v>
      </c>
      <c r="C90" s="3">
        <f t="shared" si="6"/>
        <v>578.86812793442061</v>
      </c>
      <c r="D90" s="3">
        <f t="shared" si="7"/>
        <v>265.34181682284759</v>
      </c>
      <c r="E90" s="3">
        <f t="shared" si="8"/>
        <v>17010.70095864492</v>
      </c>
      <c r="F90" s="3">
        <f t="shared" si="9"/>
        <v>142989.29904135509</v>
      </c>
    </row>
    <row r="91" spans="1:6" x14ac:dyDescent="0.25">
      <c r="A91" s="2">
        <v>75</v>
      </c>
      <c r="B91" s="3">
        <f t="shared" si="5"/>
        <v>844.2099447572682</v>
      </c>
      <c r="C91" s="3">
        <f t="shared" si="6"/>
        <v>577.79592587627565</v>
      </c>
      <c r="D91" s="3">
        <f t="shared" si="7"/>
        <v>266.41401888099256</v>
      </c>
      <c r="E91" s="3">
        <f t="shared" si="8"/>
        <v>17277.114977525915</v>
      </c>
      <c r="F91" s="3">
        <f t="shared" si="9"/>
        <v>142722.88502247407</v>
      </c>
    </row>
    <row r="92" spans="1:6" x14ac:dyDescent="0.25">
      <c r="A92" s="2">
        <v>76</v>
      </c>
      <c r="B92" s="3">
        <f t="shared" si="5"/>
        <v>844.2099447572682</v>
      </c>
      <c r="C92" s="3">
        <f t="shared" si="6"/>
        <v>576.71939122831395</v>
      </c>
      <c r="D92" s="3">
        <f t="shared" si="7"/>
        <v>267.49055352895425</v>
      </c>
      <c r="E92" s="3">
        <f t="shared" si="8"/>
        <v>17544.605531054869</v>
      </c>
      <c r="F92" s="3">
        <f t="shared" si="9"/>
        <v>142455.39446894513</v>
      </c>
    </row>
    <row r="93" spans="1:6" x14ac:dyDescent="0.25">
      <c r="A93" s="2">
        <v>77</v>
      </c>
      <c r="B93" s="3">
        <f t="shared" si="5"/>
        <v>844.2099447572682</v>
      </c>
      <c r="C93" s="3">
        <f t="shared" si="6"/>
        <v>575.6385064832624</v>
      </c>
      <c r="D93" s="3">
        <f t="shared" si="7"/>
        <v>268.5714382740058</v>
      </c>
      <c r="E93" s="3">
        <f t="shared" si="8"/>
        <v>17813.176969328873</v>
      </c>
      <c r="F93" s="3">
        <f t="shared" si="9"/>
        <v>142186.82303067113</v>
      </c>
    </row>
    <row r="94" spans="1:6" x14ac:dyDescent="0.25">
      <c r="A94" s="2">
        <v>78</v>
      </c>
      <c r="B94" s="3">
        <f t="shared" si="5"/>
        <v>844.2099447572682</v>
      </c>
      <c r="C94" s="3">
        <f t="shared" si="6"/>
        <v>574.55325406310362</v>
      </c>
      <c r="D94" s="3">
        <f t="shared" si="7"/>
        <v>269.65669069416458</v>
      </c>
      <c r="E94" s="3">
        <f t="shared" si="8"/>
        <v>18082.83366002304</v>
      </c>
      <c r="F94" s="3">
        <f t="shared" si="9"/>
        <v>141917.16633997695</v>
      </c>
    </row>
    <row r="95" spans="1:6" x14ac:dyDescent="0.25">
      <c r="A95" s="2">
        <v>79</v>
      </c>
      <c r="B95" s="3">
        <f t="shared" si="5"/>
        <v>844.2099447572682</v>
      </c>
      <c r="C95" s="3">
        <f t="shared" si="6"/>
        <v>573.46361631879017</v>
      </c>
      <c r="D95" s="3">
        <f t="shared" si="7"/>
        <v>270.74632843847803</v>
      </c>
      <c r="E95" s="3">
        <f t="shared" si="8"/>
        <v>18353.579988461519</v>
      </c>
      <c r="F95" s="3">
        <f t="shared" si="9"/>
        <v>141646.42001153849</v>
      </c>
    </row>
    <row r="96" spans="1:6" x14ac:dyDescent="0.25">
      <c r="A96" s="2">
        <v>80</v>
      </c>
      <c r="B96" s="3">
        <f t="shared" si="5"/>
        <v>844.2099447572682</v>
      </c>
      <c r="C96" s="3">
        <f t="shared" si="6"/>
        <v>572.36957552995841</v>
      </c>
      <c r="D96" s="3">
        <f t="shared" si="7"/>
        <v>271.84036922730979</v>
      </c>
      <c r="E96" s="3">
        <f t="shared" si="8"/>
        <v>18625.420357688829</v>
      </c>
      <c r="F96" s="3">
        <f t="shared" si="9"/>
        <v>141374.57964231118</v>
      </c>
    </row>
    <row r="97" spans="1:6" x14ac:dyDescent="0.25">
      <c r="A97" s="2">
        <v>81</v>
      </c>
      <c r="B97" s="3">
        <f t="shared" si="5"/>
        <v>844.2099447572682</v>
      </c>
      <c r="C97" s="3">
        <f t="shared" si="6"/>
        <v>571.27111390463904</v>
      </c>
      <c r="D97" s="3">
        <f t="shared" si="7"/>
        <v>272.93883085262917</v>
      </c>
      <c r="E97" s="3">
        <f t="shared" si="8"/>
        <v>18898.359188541457</v>
      </c>
      <c r="F97" s="3">
        <f t="shared" si="9"/>
        <v>141101.64081145855</v>
      </c>
    </row>
    <row r="98" spans="1:6" x14ac:dyDescent="0.25">
      <c r="A98" s="2">
        <v>82</v>
      </c>
      <c r="B98" s="3">
        <f t="shared" si="5"/>
        <v>844.2099447572682</v>
      </c>
      <c r="C98" s="3">
        <f t="shared" si="6"/>
        <v>570.16821357896868</v>
      </c>
      <c r="D98" s="3">
        <f t="shared" si="7"/>
        <v>274.04173117829953</v>
      </c>
      <c r="E98" s="3">
        <f t="shared" si="8"/>
        <v>19172.400919719756</v>
      </c>
      <c r="F98" s="3">
        <f t="shared" si="9"/>
        <v>140827.59908028026</v>
      </c>
    </row>
    <row r="99" spans="1:6" x14ac:dyDescent="0.25">
      <c r="A99" s="2">
        <v>83</v>
      </c>
      <c r="B99" s="3">
        <f t="shared" si="5"/>
        <v>844.2099447572682</v>
      </c>
      <c r="C99" s="3">
        <f t="shared" si="6"/>
        <v>569.06085661689906</v>
      </c>
      <c r="D99" s="3">
        <f t="shared" si="7"/>
        <v>275.14908814036914</v>
      </c>
      <c r="E99" s="3">
        <f t="shared" si="8"/>
        <v>19447.550007860125</v>
      </c>
      <c r="F99" s="3">
        <f t="shared" si="9"/>
        <v>140552.44999213988</v>
      </c>
    </row>
    <row r="100" spans="1:6" x14ac:dyDescent="0.25">
      <c r="A100" s="2">
        <v>84</v>
      </c>
      <c r="B100" s="3">
        <f t="shared" si="5"/>
        <v>844.2099447572682</v>
      </c>
      <c r="C100" s="3">
        <f t="shared" si="6"/>
        <v>567.9490250099052</v>
      </c>
      <c r="D100" s="3">
        <f t="shared" si="7"/>
        <v>276.260919747363</v>
      </c>
      <c r="E100" s="3">
        <f t="shared" si="8"/>
        <v>19723.81092760749</v>
      </c>
      <c r="F100" s="3">
        <f t="shared" si="9"/>
        <v>140276.1890723925</v>
      </c>
    </row>
    <row r="101" spans="1:6" x14ac:dyDescent="0.25">
      <c r="A101" s="2">
        <v>85</v>
      </c>
      <c r="B101" s="3">
        <f t="shared" si="5"/>
        <v>844.2099447572682</v>
      </c>
      <c r="C101" s="3">
        <f t="shared" si="6"/>
        <v>566.83270067669275</v>
      </c>
      <c r="D101" s="3">
        <f t="shared" si="7"/>
        <v>277.37724408057545</v>
      </c>
      <c r="E101" s="3">
        <f t="shared" si="8"/>
        <v>20001.188171688067</v>
      </c>
      <c r="F101" s="3">
        <f t="shared" si="9"/>
        <v>139998.81182831194</v>
      </c>
    </row>
    <row r="102" spans="1:6" x14ac:dyDescent="0.25">
      <c r="A102" s="2">
        <v>86</v>
      </c>
      <c r="B102" s="3">
        <f t="shared" si="5"/>
        <v>844.2099447572682</v>
      </c>
      <c r="C102" s="3">
        <f t="shared" si="6"/>
        <v>565.7118654629038</v>
      </c>
      <c r="D102" s="3">
        <f t="shared" si="7"/>
        <v>278.4980792943644</v>
      </c>
      <c r="E102" s="3">
        <f t="shared" si="8"/>
        <v>20279.686250982431</v>
      </c>
      <c r="F102" s="3">
        <f t="shared" si="9"/>
        <v>139720.31374901757</v>
      </c>
    </row>
    <row r="103" spans="1:6" x14ac:dyDescent="0.25">
      <c r="A103" s="2">
        <v>87</v>
      </c>
      <c r="B103" s="3">
        <f t="shared" si="5"/>
        <v>844.2099447572682</v>
      </c>
      <c r="C103" s="3">
        <f t="shared" si="6"/>
        <v>564.58650114082184</v>
      </c>
      <c r="D103" s="3">
        <f t="shared" si="7"/>
        <v>279.62344361644637</v>
      </c>
      <c r="E103" s="3">
        <f t="shared" si="8"/>
        <v>20559.309694598876</v>
      </c>
      <c r="F103" s="3">
        <f t="shared" si="9"/>
        <v>139440.69030540113</v>
      </c>
    </row>
    <row r="104" spans="1:6" x14ac:dyDescent="0.25">
      <c r="A104" s="2">
        <v>88</v>
      </c>
      <c r="B104" s="3">
        <f t="shared" si="5"/>
        <v>844.2099447572682</v>
      </c>
      <c r="C104" s="3">
        <f t="shared" si="6"/>
        <v>563.45658940907504</v>
      </c>
      <c r="D104" s="3">
        <f t="shared" si="7"/>
        <v>280.75335534819317</v>
      </c>
      <c r="E104" s="3">
        <f t="shared" si="8"/>
        <v>20840.063049947068</v>
      </c>
      <c r="F104" s="3">
        <f t="shared" si="9"/>
        <v>139159.93695005294</v>
      </c>
    </row>
    <row r="105" spans="1:6" x14ac:dyDescent="0.25">
      <c r="A105" s="2">
        <v>89</v>
      </c>
      <c r="B105" s="3">
        <f t="shared" si="5"/>
        <v>844.2099447572682</v>
      </c>
      <c r="C105" s="3">
        <f t="shared" si="6"/>
        <v>562.32211189233897</v>
      </c>
      <c r="D105" s="3">
        <f t="shared" si="7"/>
        <v>281.88783286492924</v>
      </c>
      <c r="E105" s="3">
        <f t="shared" si="8"/>
        <v>21121.950882811998</v>
      </c>
      <c r="F105" s="3">
        <f t="shared" si="9"/>
        <v>138878.049117188</v>
      </c>
    </row>
    <row r="106" spans="1:6" x14ac:dyDescent="0.25">
      <c r="A106" s="2">
        <v>90</v>
      </c>
      <c r="B106" s="3">
        <f t="shared" si="5"/>
        <v>844.2099447572682</v>
      </c>
      <c r="C106" s="3">
        <f t="shared" si="6"/>
        <v>561.18305014103714</v>
      </c>
      <c r="D106" s="3">
        <f t="shared" si="7"/>
        <v>283.02689461623106</v>
      </c>
      <c r="E106" s="3">
        <f t="shared" si="8"/>
        <v>21404.97777742823</v>
      </c>
      <c r="F106" s="3">
        <f t="shared" si="9"/>
        <v>138595.02222257177</v>
      </c>
    </row>
    <row r="107" spans="1:6" x14ac:dyDescent="0.25">
      <c r="A107" s="2">
        <v>91</v>
      </c>
      <c r="B107" s="3">
        <f t="shared" si="5"/>
        <v>844.2099447572682</v>
      </c>
      <c r="C107" s="3">
        <f t="shared" si="6"/>
        <v>560.03938563104214</v>
      </c>
      <c r="D107" s="3">
        <f t="shared" si="7"/>
        <v>284.17055912622607</v>
      </c>
      <c r="E107" s="3">
        <f t="shared" si="8"/>
        <v>21689.148336554455</v>
      </c>
      <c r="F107" s="3">
        <f t="shared" si="9"/>
        <v>138310.85166344553</v>
      </c>
    </row>
    <row r="108" spans="1:6" x14ac:dyDescent="0.25">
      <c r="A108" s="2">
        <v>92</v>
      </c>
      <c r="B108" s="3">
        <f t="shared" si="5"/>
        <v>844.2099447572682</v>
      </c>
      <c r="C108" s="3">
        <f t="shared" si="6"/>
        <v>558.89109976337284</v>
      </c>
      <c r="D108" s="3">
        <f t="shared" si="7"/>
        <v>285.31884499389537</v>
      </c>
      <c r="E108" s="3">
        <f t="shared" si="8"/>
        <v>21974.467181548353</v>
      </c>
      <c r="F108" s="3">
        <f t="shared" si="9"/>
        <v>138025.53281845164</v>
      </c>
    </row>
    <row r="109" spans="1:6" x14ac:dyDescent="0.25">
      <c r="A109" s="2">
        <v>93</v>
      </c>
      <c r="B109" s="3">
        <f t="shared" si="5"/>
        <v>844.2099447572682</v>
      </c>
      <c r="C109" s="3">
        <f t="shared" si="6"/>
        <v>557.73817386389328</v>
      </c>
      <c r="D109" s="3">
        <f t="shared" si="7"/>
        <v>286.47177089337492</v>
      </c>
      <c r="E109" s="3">
        <f t="shared" si="8"/>
        <v>22260.938952441727</v>
      </c>
      <c r="F109" s="3">
        <f t="shared" si="9"/>
        <v>137739.06104755827</v>
      </c>
    </row>
    <row r="110" spans="1:6" x14ac:dyDescent="0.25">
      <c r="A110" s="2">
        <v>94</v>
      </c>
      <c r="B110" s="3">
        <f t="shared" si="5"/>
        <v>844.2099447572682</v>
      </c>
      <c r="C110" s="3">
        <f t="shared" si="6"/>
        <v>556.58058918300833</v>
      </c>
      <c r="D110" s="3">
        <f t="shared" si="7"/>
        <v>287.62935557425988</v>
      </c>
      <c r="E110" s="3">
        <f t="shared" si="8"/>
        <v>22548.568308015987</v>
      </c>
      <c r="F110" s="3">
        <f t="shared" si="9"/>
        <v>137451.43169198401</v>
      </c>
    </row>
    <row r="111" spans="1:6" x14ac:dyDescent="0.25">
      <c r="A111" s="2">
        <v>95</v>
      </c>
      <c r="B111" s="3">
        <f t="shared" si="5"/>
        <v>844.2099447572682</v>
      </c>
      <c r="C111" s="3">
        <f t="shared" si="6"/>
        <v>555.41832689535875</v>
      </c>
      <c r="D111" s="3">
        <f t="shared" si="7"/>
        <v>288.79161786190946</v>
      </c>
      <c r="E111" s="3">
        <f t="shared" si="8"/>
        <v>22837.359925877896</v>
      </c>
      <c r="F111" s="3">
        <f t="shared" si="9"/>
        <v>137162.64007412212</v>
      </c>
    </row>
    <row r="112" spans="1:6" x14ac:dyDescent="0.25">
      <c r="A112" s="2">
        <v>96</v>
      </c>
      <c r="B112" s="3">
        <f t="shared" si="5"/>
        <v>844.2099447572682</v>
      </c>
      <c r="C112" s="3">
        <f t="shared" si="6"/>
        <v>554.25136809951516</v>
      </c>
      <c r="D112" s="3">
        <f t="shared" si="7"/>
        <v>289.95857665775304</v>
      </c>
      <c r="E112" s="3">
        <f t="shared" si="8"/>
        <v>23127.318502535651</v>
      </c>
      <c r="F112" s="3">
        <f t="shared" si="9"/>
        <v>136872.68149746436</v>
      </c>
    </row>
    <row r="113" spans="1:6" x14ac:dyDescent="0.25">
      <c r="A113" s="2">
        <v>97</v>
      </c>
      <c r="B113" s="3">
        <f t="shared" si="5"/>
        <v>844.2099447572682</v>
      </c>
      <c r="C113" s="3">
        <f t="shared" si="6"/>
        <v>553.07969381767055</v>
      </c>
      <c r="D113" s="3">
        <f t="shared" si="7"/>
        <v>291.13025093959766</v>
      </c>
      <c r="E113" s="3">
        <f t="shared" si="8"/>
        <v>23418.448753475248</v>
      </c>
      <c r="F113" s="3">
        <f t="shared" si="9"/>
        <v>136581.55124652476</v>
      </c>
    </row>
    <row r="114" spans="1:6" x14ac:dyDescent="0.25">
      <c r="A114" s="2">
        <v>98</v>
      </c>
      <c r="B114" s="3">
        <f t="shared" si="5"/>
        <v>844.2099447572682</v>
      </c>
      <c r="C114" s="3">
        <f t="shared" si="6"/>
        <v>551.90328499533211</v>
      </c>
      <c r="D114" s="3">
        <f t="shared" si="7"/>
        <v>292.30665976193609</v>
      </c>
      <c r="E114" s="3">
        <f t="shared" si="8"/>
        <v>23710.755413237184</v>
      </c>
      <c r="F114" s="3">
        <f t="shared" si="9"/>
        <v>136289.24458676283</v>
      </c>
    </row>
    <row r="115" spans="1:6" x14ac:dyDescent="0.25">
      <c r="A115" s="2">
        <v>99</v>
      </c>
      <c r="B115" s="3">
        <f t="shared" si="5"/>
        <v>844.2099447572682</v>
      </c>
      <c r="C115" s="3">
        <f t="shared" si="6"/>
        <v>550.72212250101074</v>
      </c>
      <c r="D115" s="3">
        <f t="shared" si="7"/>
        <v>293.48782225625746</v>
      </c>
      <c r="E115" s="3">
        <f t="shared" si="8"/>
        <v>24004.243235493443</v>
      </c>
      <c r="F115" s="3">
        <f t="shared" si="9"/>
        <v>135995.75676450657</v>
      </c>
    </row>
    <row r="116" spans="1:6" x14ac:dyDescent="0.25">
      <c r="A116" s="2">
        <v>100</v>
      </c>
      <c r="B116" s="3">
        <f t="shared" si="5"/>
        <v>844.2099447572682</v>
      </c>
      <c r="C116" s="3">
        <f t="shared" si="6"/>
        <v>549.53618712591026</v>
      </c>
      <c r="D116" s="3">
        <f t="shared" si="7"/>
        <v>294.67375763135794</v>
      </c>
      <c r="E116" s="3">
        <f t="shared" si="8"/>
        <v>24298.9169931248</v>
      </c>
      <c r="F116" s="3">
        <f t="shared" si="9"/>
        <v>135701.08300687521</v>
      </c>
    </row>
    <row r="117" spans="1:6" x14ac:dyDescent="0.25">
      <c r="A117" s="2">
        <v>101</v>
      </c>
      <c r="B117" s="3">
        <f t="shared" si="5"/>
        <v>844.2099447572682</v>
      </c>
      <c r="C117" s="3">
        <f t="shared" si="6"/>
        <v>548.34545958361491</v>
      </c>
      <c r="D117" s="3">
        <f t="shared" si="7"/>
        <v>295.86448517365329</v>
      </c>
      <c r="E117" s="3">
        <f t="shared" si="8"/>
        <v>24594.781478298453</v>
      </c>
      <c r="F117" s="3">
        <f t="shared" si="9"/>
        <v>135405.21852170155</v>
      </c>
    </row>
    <row r="118" spans="1:6" x14ac:dyDescent="0.25">
      <c r="A118" s="2">
        <v>102</v>
      </c>
      <c r="B118" s="3">
        <f t="shared" si="5"/>
        <v>844.2099447572682</v>
      </c>
      <c r="C118" s="3">
        <f t="shared" si="6"/>
        <v>547.1499205097756</v>
      </c>
      <c r="D118" s="3">
        <f t="shared" si="7"/>
        <v>297.06002424749261</v>
      </c>
      <c r="E118" s="3">
        <f t="shared" si="8"/>
        <v>24891.841502545947</v>
      </c>
      <c r="F118" s="3">
        <f t="shared" si="9"/>
        <v>135108.15849745405</v>
      </c>
    </row>
    <row r="119" spans="1:6" x14ac:dyDescent="0.25">
      <c r="A119" s="2">
        <v>103</v>
      </c>
      <c r="B119" s="3">
        <f t="shared" si="5"/>
        <v>844.2099447572682</v>
      </c>
      <c r="C119" s="3">
        <f t="shared" si="6"/>
        <v>545.94955046179552</v>
      </c>
      <c r="D119" s="3">
        <f t="shared" si="7"/>
        <v>298.26039429547268</v>
      </c>
      <c r="E119" s="3">
        <f t="shared" si="8"/>
        <v>25190.101896841421</v>
      </c>
      <c r="F119" s="3">
        <f t="shared" si="9"/>
        <v>134809.89810315857</v>
      </c>
    </row>
    <row r="120" spans="1:6" x14ac:dyDescent="0.25">
      <c r="A120" s="2">
        <v>104</v>
      </c>
      <c r="B120" s="3">
        <f t="shared" si="5"/>
        <v>844.2099447572682</v>
      </c>
      <c r="C120" s="3">
        <f t="shared" si="6"/>
        <v>544.74432991851324</v>
      </c>
      <c r="D120" s="3">
        <f t="shared" si="7"/>
        <v>299.46561483875496</v>
      </c>
      <c r="E120" s="3">
        <f t="shared" si="8"/>
        <v>25489.567511680176</v>
      </c>
      <c r="F120" s="3">
        <f t="shared" si="9"/>
        <v>134510.43248831981</v>
      </c>
    </row>
    <row r="121" spans="1:6" x14ac:dyDescent="0.25">
      <c r="A121" s="2">
        <v>105</v>
      </c>
      <c r="B121" s="3">
        <f t="shared" si="5"/>
        <v>844.2099447572682</v>
      </c>
      <c r="C121" s="3">
        <f t="shared" si="6"/>
        <v>543.53423927988558</v>
      </c>
      <c r="D121" s="3">
        <f t="shared" si="7"/>
        <v>300.67570547738262</v>
      </c>
      <c r="E121" s="3">
        <f t="shared" si="8"/>
        <v>25790.24321715756</v>
      </c>
      <c r="F121" s="3">
        <f t="shared" si="9"/>
        <v>134209.75678284245</v>
      </c>
    </row>
    <row r="122" spans="1:6" x14ac:dyDescent="0.25">
      <c r="A122" s="2">
        <v>106</v>
      </c>
      <c r="B122" s="3">
        <f t="shared" si="5"/>
        <v>844.2099447572682</v>
      </c>
      <c r="C122" s="3">
        <f t="shared" si="6"/>
        <v>542.3192588666692</v>
      </c>
      <c r="D122" s="3">
        <f t="shared" si="7"/>
        <v>301.890685890599</v>
      </c>
      <c r="E122" s="3">
        <f t="shared" si="8"/>
        <v>26092.133903048158</v>
      </c>
      <c r="F122" s="3">
        <f t="shared" si="9"/>
        <v>133907.86609695185</v>
      </c>
    </row>
    <row r="123" spans="1:6" x14ac:dyDescent="0.25">
      <c r="A123" s="2">
        <v>107</v>
      </c>
      <c r="B123" s="3">
        <f t="shared" si="5"/>
        <v>844.2099447572682</v>
      </c>
      <c r="C123" s="3">
        <f t="shared" si="6"/>
        <v>541.09936892009966</v>
      </c>
      <c r="D123" s="3">
        <f t="shared" si="7"/>
        <v>303.11057583716854</v>
      </c>
      <c r="E123" s="3">
        <f t="shared" si="8"/>
        <v>26395.244478885324</v>
      </c>
      <c r="F123" s="3">
        <f t="shared" si="9"/>
        <v>133604.75552111468</v>
      </c>
    </row>
    <row r="124" spans="1:6" x14ac:dyDescent="0.25">
      <c r="A124" s="2">
        <v>108</v>
      </c>
      <c r="B124" s="3">
        <f t="shared" si="5"/>
        <v>844.2099447572682</v>
      </c>
      <c r="C124" s="3">
        <f t="shared" si="6"/>
        <v>539.87454960157095</v>
      </c>
      <c r="D124" s="3">
        <f t="shared" si="7"/>
        <v>304.33539515569726</v>
      </c>
      <c r="E124" s="3">
        <f t="shared" si="8"/>
        <v>26699.579874041021</v>
      </c>
      <c r="F124" s="3">
        <f t="shared" si="9"/>
        <v>133300.42012595898</v>
      </c>
    </row>
    <row r="125" spans="1:6" x14ac:dyDescent="0.25">
      <c r="A125" s="2">
        <v>109</v>
      </c>
      <c r="B125" s="3">
        <f t="shared" si="5"/>
        <v>844.2099447572682</v>
      </c>
      <c r="C125" s="3">
        <f t="shared" si="6"/>
        <v>538.64478099231258</v>
      </c>
      <c r="D125" s="3">
        <f t="shared" si="7"/>
        <v>305.56516376495563</v>
      </c>
      <c r="E125" s="3">
        <f t="shared" si="8"/>
        <v>27005.145037805978</v>
      </c>
      <c r="F125" s="3">
        <f t="shared" si="9"/>
        <v>132994.85496219402</v>
      </c>
    </row>
    <row r="126" spans="1:6" x14ac:dyDescent="0.25">
      <c r="A126" s="2">
        <v>110</v>
      </c>
      <c r="B126" s="3">
        <f t="shared" si="5"/>
        <v>844.2099447572682</v>
      </c>
      <c r="C126" s="3">
        <f t="shared" si="6"/>
        <v>537.41004309306561</v>
      </c>
      <c r="D126" s="3">
        <f t="shared" si="7"/>
        <v>306.79990166420259</v>
      </c>
      <c r="E126" s="3">
        <f t="shared" si="8"/>
        <v>27311.944939470181</v>
      </c>
      <c r="F126" s="3">
        <f t="shared" si="9"/>
        <v>132688.05506052982</v>
      </c>
    </row>
    <row r="127" spans="1:6" x14ac:dyDescent="0.25">
      <c r="A127" s="2">
        <v>111</v>
      </c>
      <c r="B127" s="3">
        <f t="shared" si="5"/>
        <v>844.2099447572682</v>
      </c>
      <c r="C127" s="3">
        <f t="shared" si="6"/>
        <v>536.17031582375751</v>
      </c>
      <c r="D127" s="3">
        <f t="shared" si="7"/>
        <v>308.0396289335107</v>
      </c>
      <c r="E127" s="3">
        <f t="shared" si="8"/>
        <v>27619.984568403692</v>
      </c>
      <c r="F127" s="3">
        <f t="shared" si="9"/>
        <v>132380.01543159632</v>
      </c>
    </row>
    <row r="128" spans="1:6" x14ac:dyDescent="0.25">
      <c r="A128" s="2">
        <v>112</v>
      </c>
      <c r="B128" s="3">
        <f t="shared" si="5"/>
        <v>844.2099447572682</v>
      </c>
      <c r="C128" s="3">
        <f t="shared" si="6"/>
        <v>534.92557902317537</v>
      </c>
      <c r="D128" s="3">
        <f t="shared" si="7"/>
        <v>309.28436573409283</v>
      </c>
      <c r="E128" s="3">
        <f t="shared" si="8"/>
        <v>27929.268934137785</v>
      </c>
      <c r="F128" s="3">
        <f t="shared" si="9"/>
        <v>132070.73106586223</v>
      </c>
    </row>
    <row r="129" spans="1:6" x14ac:dyDescent="0.25">
      <c r="A129" s="2">
        <v>113</v>
      </c>
      <c r="B129" s="3">
        <f t="shared" si="5"/>
        <v>844.2099447572682</v>
      </c>
      <c r="C129" s="3">
        <f t="shared" si="6"/>
        <v>533.67581244863834</v>
      </c>
      <c r="D129" s="3">
        <f t="shared" si="7"/>
        <v>310.53413230862986</v>
      </c>
      <c r="E129" s="3">
        <f t="shared" si="8"/>
        <v>28239.803066446413</v>
      </c>
      <c r="F129" s="3">
        <f t="shared" si="9"/>
        <v>131760.19693355358</v>
      </c>
    </row>
    <row r="130" spans="1:6" x14ac:dyDescent="0.25">
      <c r="A130" s="2">
        <v>114</v>
      </c>
      <c r="B130" s="3">
        <f t="shared" si="5"/>
        <v>844.2099447572682</v>
      </c>
      <c r="C130" s="3">
        <f t="shared" si="6"/>
        <v>532.42099577566773</v>
      </c>
      <c r="D130" s="3">
        <f t="shared" si="7"/>
        <v>311.78894898160047</v>
      </c>
      <c r="E130" s="3">
        <f t="shared" si="8"/>
        <v>28551.592015428014</v>
      </c>
      <c r="F130" s="3">
        <f t="shared" si="9"/>
        <v>131448.407984572</v>
      </c>
    </row>
    <row r="131" spans="1:6" x14ac:dyDescent="0.25">
      <c r="A131" s="2">
        <v>115</v>
      </c>
      <c r="B131" s="3">
        <f t="shared" si="5"/>
        <v>844.2099447572682</v>
      </c>
      <c r="C131" s="3">
        <f t="shared" si="6"/>
        <v>531.16110859765797</v>
      </c>
      <c r="D131" s="3">
        <f t="shared" si="7"/>
        <v>313.04883615961023</v>
      </c>
      <c r="E131" s="3">
        <f t="shared" si="8"/>
        <v>28864.640851587625</v>
      </c>
      <c r="F131" s="3">
        <f t="shared" si="9"/>
        <v>131135.35914841236</v>
      </c>
    </row>
    <row r="132" spans="1:6" x14ac:dyDescent="0.25">
      <c r="A132" s="2">
        <v>116</v>
      </c>
      <c r="B132" s="3">
        <f t="shared" si="5"/>
        <v>844.2099447572682</v>
      </c>
      <c r="C132" s="3">
        <f t="shared" si="6"/>
        <v>529.89613042554299</v>
      </c>
      <c r="D132" s="3">
        <f t="shared" si="7"/>
        <v>314.31381433172521</v>
      </c>
      <c r="E132" s="3">
        <f t="shared" si="8"/>
        <v>29178.954665919351</v>
      </c>
      <c r="F132" s="3">
        <f t="shared" si="9"/>
        <v>130821.04533408064</v>
      </c>
    </row>
    <row r="133" spans="1:6" x14ac:dyDescent="0.25">
      <c r="A133" s="2">
        <v>117</v>
      </c>
      <c r="B133" s="3">
        <f t="shared" si="5"/>
        <v>844.2099447572682</v>
      </c>
      <c r="C133" s="3">
        <f t="shared" si="6"/>
        <v>528.62604068746418</v>
      </c>
      <c r="D133" s="3">
        <f t="shared" si="7"/>
        <v>315.58390406980402</v>
      </c>
      <c r="E133" s="3">
        <f t="shared" si="8"/>
        <v>29494.538569989156</v>
      </c>
      <c r="F133" s="3">
        <f t="shared" si="9"/>
        <v>130505.46143001085</v>
      </c>
    </row>
    <row r="134" spans="1:6" x14ac:dyDescent="0.25">
      <c r="A134" s="2">
        <v>118</v>
      </c>
      <c r="B134" s="3">
        <f t="shared" si="5"/>
        <v>844.2099447572682</v>
      </c>
      <c r="C134" s="3">
        <f t="shared" si="6"/>
        <v>527.35081872843546</v>
      </c>
      <c r="D134" s="3">
        <f t="shared" si="7"/>
        <v>316.85912602883275</v>
      </c>
      <c r="E134" s="3">
        <f t="shared" si="8"/>
        <v>29811.39769601799</v>
      </c>
      <c r="F134" s="3">
        <f t="shared" si="9"/>
        <v>130188.60230398201</v>
      </c>
    </row>
    <row r="135" spans="1:6" x14ac:dyDescent="0.25">
      <c r="A135" s="2">
        <v>119</v>
      </c>
      <c r="B135" s="3">
        <f t="shared" si="5"/>
        <v>844.2099447572682</v>
      </c>
      <c r="C135" s="3">
        <f t="shared" si="6"/>
        <v>526.0704438100073</v>
      </c>
      <c r="D135" s="3">
        <f t="shared" si="7"/>
        <v>318.1395009472609</v>
      </c>
      <c r="E135" s="3">
        <f t="shared" si="8"/>
        <v>30129.537196965251</v>
      </c>
      <c r="F135" s="3">
        <f t="shared" si="9"/>
        <v>129870.46280303475</v>
      </c>
    </row>
    <row r="136" spans="1:6" x14ac:dyDescent="0.25">
      <c r="A136" s="2">
        <v>120</v>
      </c>
      <c r="B136" s="3">
        <f t="shared" si="5"/>
        <v>844.2099447572682</v>
      </c>
      <c r="C136" s="3">
        <f t="shared" si="6"/>
        <v>524.78489510992961</v>
      </c>
      <c r="D136" s="3">
        <f t="shared" si="7"/>
        <v>319.4250496473386</v>
      </c>
      <c r="E136" s="3">
        <f t="shared" si="8"/>
        <v>30448.962246612591</v>
      </c>
      <c r="F136" s="3">
        <f t="shared" si="9"/>
        <v>129551.03775338741</v>
      </c>
    </row>
    <row r="137" spans="1:6" x14ac:dyDescent="0.25">
      <c r="A137" s="2">
        <v>121</v>
      </c>
      <c r="B137" s="3">
        <f t="shared" si="5"/>
        <v>844.2099447572682</v>
      </c>
      <c r="C137" s="3">
        <f t="shared" si="6"/>
        <v>523.49415172181295</v>
      </c>
      <c r="D137" s="3">
        <f t="shared" si="7"/>
        <v>320.71579303545525</v>
      </c>
      <c r="E137" s="3">
        <f t="shared" si="8"/>
        <v>30769.678039648046</v>
      </c>
      <c r="F137" s="3">
        <f t="shared" si="9"/>
        <v>129230.32196035195</v>
      </c>
    </row>
    <row r="138" spans="1:6" x14ac:dyDescent="0.25">
      <c r="A138" s="2">
        <v>122</v>
      </c>
      <c r="B138" s="3">
        <f t="shared" si="5"/>
        <v>844.2099447572682</v>
      </c>
      <c r="C138" s="3">
        <f t="shared" si="6"/>
        <v>522.19819265478884</v>
      </c>
      <c r="D138" s="3">
        <f t="shared" si="7"/>
        <v>322.01175210247936</v>
      </c>
      <c r="E138" s="3">
        <f t="shared" si="8"/>
        <v>31091.689791750527</v>
      </c>
      <c r="F138" s="3">
        <f t="shared" si="9"/>
        <v>128908.31020824947</v>
      </c>
    </row>
    <row r="139" spans="1:6" x14ac:dyDescent="0.25">
      <c r="A139" s="2">
        <v>123</v>
      </c>
      <c r="B139" s="3">
        <f t="shared" si="5"/>
        <v>844.2099447572682</v>
      </c>
      <c r="C139" s="3">
        <f t="shared" si="6"/>
        <v>520.89699683316803</v>
      </c>
      <c r="D139" s="3">
        <f t="shared" si="7"/>
        <v>323.31294792410017</v>
      </c>
      <c r="E139" s="3">
        <f t="shared" si="8"/>
        <v>31415.002739674626</v>
      </c>
      <c r="F139" s="3">
        <f t="shared" si="9"/>
        <v>128584.99726032537</v>
      </c>
    </row>
    <row r="140" spans="1:6" x14ac:dyDescent="0.25">
      <c r="A140" s="2">
        <v>124</v>
      </c>
      <c r="B140" s="3">
        <f t="shared" si="5"/>
        <v>844.2099447572682</v>
      </c>
      <c r="C140" s="3">
        <f t="shared" si="6"/>
        <v>519.59054309609803</v>
      </c>
      <c r="D140" s="3">
        <f t="shared" si="7"/>
        <v>324.61940166117017</v>
      </c>
      <c r="E140" s="3">
        <f t="shared" si="8"/>
        <v>31739.622141335796</v>
      </c>
      <c r="F140" s="3">
        <f t="shared" si="9"/>
        <v>128260.3778586642</v>
      </c>
    </row>
    <row r="141" spans="1:6" x14ac:dyDescent="0.25">
      <c r="A141" s="2">
        <v>125</v>
      </c>
      <c r="B141" s="3">
        <f t="shared" si="5"/>
        <v>844.2099447572682</v>
      </c>
      <c r="C141" s="3">
        <f t="shared" si="6"/>
        <v>518.27881019721883</v>
      </c>
      <c r="D141" s="3">
        <f t="shared" si="7"/>
        <v>325.93113456004937</v>
      </c>
      <c r="E141" s="3">
        <f t="shared" si="8"/>
        <v>32065.553275895847</v>
      </c>
      <c r="F141" s="3">
        <f t="shared" si="9"/>
        <v>127934.44672410416</v>
      </c>
    </row>
    <row r="142" spans="1:6" x14ac:dyDescent="0.25">
      <c r="A142" s="2">
        <v>126</v>
      </c>
      <c r="B142" s="3">
        <f t="shared" si="5"/>
        <v>844.2099447572682</v>
      </c>
      <c r="C142" s="3">
        <f t="shared" si="6"/>
        <v>516.96177680431754</v>
      </c>
      <c r="D142" s="3">
        <f t="shared" si="7"/>
        <v>327.24816795295067</v>
      </c>
      <c r="E142" s="3">
        <f t="shared" si="8"/>
        <v>32392.801443848799</v>
      </c>
      <c r="F142" s="3">
        <f t="shared" si="9"/>
        <v>127607.1985561512</v>
      </c>
    </row>
    <row r="143" spans="1:6" x14ac:dyDescent="0.25">
      <c r="A143" s="2">
        <v>127</v>
      </c>
      <c r="B143" s="3">
        <f t="shared" si="5"/>
        <v>844.2099447572682</v>
      </c>
      <c r="C143" s="3">
        <f t="shared" si="6"/>
        <v>515.63942149898094</v>
      </c>
      <c r="D143" s="3">
        <f t="shared" si="7"/>
        <v>328.57052325828727</v>
      </c>
      <c r="E143" s="3">
        <f t="shared" si="8"/>
        <v>32721.371967107087</v>
      </c>
      <c r="F143" s="3">
        <f t="shared" si="9"/>
        <v>127278.62803289291</v>
      </c>
    </row>
    <row r="144" spans="1:6" x14ac:dyDescent="0.25">
      <c r="A144" s="2">
        <v>128</v>
      </c>
      <c r="B144" s="3">
        <f t="shared" si="5"/>
        <v>844.2099447572682</v>
      </c>
      <c r="C144" s="3">
        <f t="shared" si="6"/>
        <v>514.31172277624808</v>
      </c>
      <c r="D144" s="3">
        <f t="shared" si="7"/>
        <v>329.89822198102013</v>
      </c>
      <c r="E144" s="3">
        <f t="shared" si="8"/>
        <v>33051.270189088107</v>
      </c>
      <c r="F144" s="3">
        <f t="shared" si="9"/>
        <v>126948.7298109119</v>
      </c>
    </row>
    <row r="145" spans="1:6" x14ac:dyDescent="0.25">
      <c r="A145" s="2">
        <v>129</v>
      </c>
      <c r="B145" s="3">
        <f t="shared" si="5"/>
        <v>844.2099447572682</v>
      </c>
      <c r="C145" s="3">
        <f t="shared" si="6"/>
        <v>512.97865904425987</v>
      </c>
      <c r="D145" s="3">
        <f t="shared" si="7"/>
        <v>331.23128571300833</v>
      </c>
      <c r="E145" s="3">
        <f t="shared" si="8"/>
        <v>33382.501474801116</v>
      </c>
      <c r="F145" s="3">
        <f t="shared" si="9"/>
        <v>126617.49852519888</v>
      </c>
    </row>
    <row r="146" spans="1:6" x14ac:dyDescent="0.25">
      <c r="A146" s="2">
        <v>130</v>
      </c>
      <c r="B146" s="3">
        <f t="shared" si="5"/>
        <v>844.2099447572682</v>
      </c>
      <c r="C146" s="3">
        <f t="shared" si="6"/>
        <v>511.64020862390777</v>
      </c>
      <c r="D146" s="3">
        <f t="shared" si="7"/>
        <v>332.56973613336044</v>
      </c>
      <c r="E146" s="3">
        <f t="shared" si="8"/>
        <v>33715.071210934475</v>
      </c>
      <c r="F146" s="3">
        <f t="shared" si="9"/>
        <v>126284.92878906553</v>
      </c>
    </row>
    <row r="147" spans="1:6" x14ac:dyDescent="0.25">
      <c r="A147" s="2">
        <v>131</v>
      </c>
      <c r="B147" s="3">
        <f t="shared" ref="B147:B210" si="10">$F$9</f>
        <v>844.2099447572682</v>
      </c>
      <c r="C147" s="3">
        <f t="shared" ref="C147:C210" si="11">+F146*($B$10+$B$11)/$B$13</f>
        <v>510.29634974848227</v>
      </c>
      <c r="D147" s="3">
        <f t="shared" ref="D147:D210" si="12">+B147-C147</f>
        <v>333.91359500878593</v>
      </c>
      <c r="E147" s="3">
        <f t="shared" ref="E147:E210" si="13">+D147+E146</f>
        <v>34048.984805943262</v>
      </c>
      <c r="F147" s="3">
        <f t="shared" ref="F147:F210" si="14">+$B$9-E147</f>
        <v>125951.01519405673</v>
      </c>
    </row>
    <row r="148" spans="1:6" x14ac:dyDescent="0.25">
      <c r="A148" s="2">
        <v>132</v>
      </c>
      <c r="B148" s="3">
        <f t="shared" si="10"/>
        <v>844.2099447572682</v>
      </c>
      <c r="C148" s="3">
        <f t="shared" si="11"/>
        <v>508.94706056331756</v>
      </c>
      <c r="D148" s="3">
        <f t="shared" si="12"/>
        <v>335.26288419395064</v>
      </c>
      <c r="E148" s="3">
        <f t="shared" si="13"/>
        <v>34384.247690137214</v>
      </c>
      <c r="F148" s="3">
        <f t="shared" si="14"/>
        <v>125615.75230986279</v>
      </c>
    </row>
    <row r="149" spans="1:6" x14ac:dyDescent="0.25">
      <c r="A149" s="2">
        <v>133</v>
      </c>
      <c r="B149" s="3">
        <f t="shared" si="10"/>
        <v>844.2099447572682</v>
      </c>
      <c r="C149" s="3">
        <f t="shared" si="11"/>
        <v>507.5923191254372</v>
      </c>
      <c r="D149" s="3">
        <f t="shared" si="12"/>
        <v>336.617625631831</v>
      </c>
      <c r="E149" s="3">
        <f t="shared" si="13"/>
        <v>34720.865315769042</v>
      </c>
      <c r="F149" s="3">
        <f t="shared" si="14"/>
        <v>125279.13468423096</v>
      </c>
    </row>
    <row r="150" spans="1:6" x14ac:dyDescent="0.25">
      <c r="A150" s="2">
        <v>134</v>
      </c>
      <c r="B150" s="3">
        <f t="shared" si="10"/>
        <v>844.2099447572682</v>
      </c>
      <c r="C150" s="3">
        <f t="shared" si="11"/>
        <v>506.23210340319656</v>
      </c>
      <c r="D150" s="3">
        <f t="shared" si="12"/>
        <v>337.97784135407164</v>
      </c>
      <c r="E150" s="3">
        <f t="shared" si="13"/>
        <v>35058.843157123112</v>
      </c>
      <c r="F150" s="3">
        <f t="shared" si="14"/>
        <v>124941.1568428769</v>
      </c>
    </row>
    <row r="151" spans="1:6" x14ac:dyDescent="0.25">
      <c r="A151" s="2">
        <v>135</v>
      </c>
      <c r="B151" s="3">
        <f t="shared" si="10"/>
        <v>844.2099447572682</v>
      </c>
      <c r="C151" s="3">
        <f t="shared" si="11"/>
        <v>504.86639127592503</v>
      </c>
      <c r="D151" s="3">
        <f t="shared" si="12"/>
        <v>339.34355348134318</v>
      </c>
      <c r="E151" s="3">
        <f t="shared" si="13"/>
        <v>35398.186710604452</v>
      </c>
      <c r="F151" s="3">
        <f t="shared" si="14"/>
        <v>124601.81328939555</v>
      </c>
    </row>
    <row r="152" spans="1:6" x14ac:dyDescent="0.25">
      <c r="A152" s="2">
        <v>136</v>
      </c>
      <c r="B152" s="3">
        <f t="shared" si="10"/>
        <v>844.2099447572682</v>
      </c>
      <c r="C152" s="3">
        <f t="shared" si="11"/>
        <v>503.49516053356587</v>
      </c>
      <c r="D152" s="3">
        <f t="shared" si="12"/>
        <v>340.71478422370234</v>
      </c>
      <c r="E152" s="3">
        <f t="shared" si="13"/>
        <v>35738.901494828155</v>
      </c>
      <c r="F152" s="3">
        <f t="shared" si="14"/>
        <v>124261.09850517185</v>
      </c>
    </row>
    <row r="153" spans="1:6" x14ac:dyDescent="0.25">
      <c r="A153" s="2">
        <v>137</v>
      </c>
      <c r="B153" s="3">
        <f t="shared" si="10"/>
        <v>844.2099447572682</v>
      </c>
      <c r="C153" s="3">
        <f t="shared" si="11"/>
        <v>502.11838887631524</v>
      </c>
      <c r="D153" s="3">
        <f t="shared" si="12"/>
        <v>342.09155588095297</v>
      </c>
      <c r="E153" s="3">
        <f t="shared" si="13"/>
        <v>36080.993050709105</v>
      </c>
      <c r="F153" s="3">
        <f t="shared" si="14"/>
        <v>123919.0069492909</v>
      </c>
    </row>
    <row r="154" spans="1:6" x14ac:dyDescent="0.25">
      <c r="A154" s="2">
        <v>138</v>
      </c>
      <c r="B154" s="3">
        <f t="shared" si="10"/>
        <v>844.2099447572682</v>
      </c>
      <c r="C154" s="3">
        <f t="shared" si="11"/>
        <v>500.73605391425963</v>
      </c>
      <c r="D154" s="3">
        <f t="shared" si="12"/>
        <v>343.47389084300858</v>
      </c>
      <c r="E154" s="3">
        <f t="shared" si="13"/>
        <v>36424.466941552113</v>
      </c>
      <c r="F154" s="3">
        <f t="shared" si="14"/>
        <v>123575.53305844788</v>
      </c>
    </row>
    <row r="155" spans="1:6" x14ac:dyDescent="0.25">
      <c r="A155" s="2">
        <v>139</v>
      </c>
      <c r="B155" s="3">
        <f t="shared" si="10"/>
        <v>844.2099447572682</v>
      </c>
      <c r="C155" s="3">
        <f t="shared" si="11"/>
        <v>499.34813316701144</v>
      </c>
      <c r="D155" s="3">
        <f t="shared" si="12"/>
        <v>344.86181159025676</v>
      </c>
      <c r="E155" s="3">
        <f t="shared" si="13"/>
        <v>36769.32875314237</v>
      </c>
      <c r="F155" s="3">
        <f t="shared" si="14"/>
        <v>123230.67124685763</v>
      </c>
    </row>
    <row r="156" spans="1:6" x14ac:dyDescent="0.25">
      <c r="A156" s="2">
        <v>140</v>
      </c>
      <c r="B156" s="3">
        <f t="shared" si="10"/>
        <v>844.2099447572682</v>
      </c>
      <c r="C156" s="3">
        <f t="shared" si="11"/>
        <v>497.95460406334382</v>
      </c>
      <c r="D156" s="3">
        <f t="shared" si="12"/>
        <v>346.25534069392438</v>
      </c>
      <c r="E156" s="3">
        <f t="shared" si="13"/>
        <v>37115.584093836296</v>
      </c>
      <c r="F156" s="3">
        <f t="shared" si="14"/>
        <v>122884.4159061637</v>
      </c>
    </row>
    <row r="157" spans="1:6" x14ac:dyDescent="0.25">
      <c r="A157" s="2">
        <v>141</v>
      </c>
      <c r="B157" s="3">
        <f t="shared" si="10"/>
        <v>844.2099447572682</v>
      </c>
      <c r="C157" s="3">
        <f t="shared" si="11"/>
        <v>496.55544394082312</v>
      </c>
      <c r="D157" s="3">
        <f t="shared" si="12"/>
        <v>347.65450081644508</v>
      </c>
      <c r="E157" s="3">
        <f t="shared" si="13"/>
        <v>37463.238594652743</v>
      </c>
      <c r="F157" s="3">
        <f t="shared" si="14"/>
        <v>122536.76140534726</v>
      </c>
    </row>
    <row r="158" spans="1:6" x14ac:dyDescent="0.25">
      <c r="A158" s="2">
        <v>142</v>
      </c>
      <c r="B158" s="3">
        <f t="shared" si="10"/>
        <v>844.2099447572682</v>
      </c>
      <c r="C158" s="3">
        <f t="shared" si="11"/>
        <v>495.15063004544072</v>
      </c>
      <c r="D158" s="3">
        <f t="shared" si="12"/>
        <v>349.05931471182748</v>
      </c>
      <c r="E158" s="3">
        <f t="shared" si="13"/>
        <v>37812.29790936457</v>
      </c>
      <c r="F158" s="3">
        <f t="shared" si="14"/>
        <v>122187.70209063543</v>
      </c>
    </row>
    <row r="159" spans="1:6" x14ac:dyDescent="0.25">
      <c r="A159" s="2">
        <v>143</v>
      </c>
      <c r="B159" s="3">
        <f t="shared" si="10"/>
        <v>844.2099447572682</v>
      </c>
      <c r="C159" s="3">
        <f t="shared" si="11"/>
        <v>493.74013953124268</v>
      </c>
      <c r="D159" s="3">
        <f t="shared" si="12"/>
        <v>350.46980522602553</v>
      </c>
      <c r="E159" s="3">
        <f t="shared" si="13"/>
        <v>38162.767714590598</v>
      </c>
      <c r="F159" s="3">
        <f t="shared" si="14"/>
        <v>121837.23228540941</v>
      </c>
    </row>
    <row r="160" spans="1:6" x14ac:dyDescent="0.25">
      <c r="A160" s="2">
        <v>144</v>
      </c>
      <c r="B160" s="3">
        <f t="shared" si="10"/>
        <v>844.2099447572682</v>
      </c>
      <c r="C160" s="3">
        <f t="shared" si="11"/>
        <v>492.32394945995856</v>
      </c>
      <c r="D160" s="3">
        <f t="shared" si="12"/>
        <v>351.88599529730965</v>
      </c>
      <c r="E160" s="3">
        <f t="shared" si="13"/>
        <v>38514.653709887905</v>
      </c>
      <c r="F160" s="3">
        <f t="shared" si="14"/>
        <v>121485.34629011209</v>
      </c>
    </row>
    <row r="161" spans="1:6" x14ac:dyDescent="0.25">
      <c r="A161" s="2">
        <v>145</v>
      </c>
      <c r="B161" s="3">
        <f t="shared" si="10"/>
        <v>844.2099447572682</v>
      </c>
      <c r="C161" s="3">
        <f t="shared" si="11"/>
        <v>490.90203680062791</v>
      </c>
      <c r="D161" s="3">
        <f t="shared" si="12"/>
        <v>353.30790795664029</v>
      </c>
      <c r="E161" s="3">
        <f t="shared" si="13"/>
        <v>38867.961617844543</v>
      </c>
      <c r="F161" s="3">
        <f t="shared" si="14"/>
        <v>121132.03838215546</v>
      </c>
    </row>
    <row r="162" spans="1:6" x14ac:dyDescent="0.25">
      <c r="A162" s="2">
        <v>146</v>
      </c>
      <c r="B162" s="3">
        <f t="shared" si="10"/>
        <v>844.2099447572682</v>
      </c>
      <c r="C162" s="3">
        <f t="shared" si="11"/>
        <v>489.47437842922653</v>
      </c>
      <c r="D162" s="3">
        <f t="shared" si="12"/>
        <v>354.73556632804167</v>
      </c>
      <c r="E162" s="3">
        <f t="shared" si="13"/>
        <v>39222.697184172583</v>
      </c>
      <c r="F162" s="3">
        <f t="shared" si="14"/>
        <v>120777.30281582742</v>
      </c>
    </row>
    <row r="163" spans="1:6" x14ac:dyDescent="0.25">
      <c r="A163" s="2">
        <v>147</v>
      </c>
      <c r="B163" s="3">
        <f t="shared" si="10"/>
        <v>844.2099447572682</v>
      </c>
      <c r="C163" s="3">
        <f t="shared" si="11"/>
        <v>488.04095112828935</v>
      </c>
      <c r="D163" s="3">
        <f t="shared" si="12"/>
        <v>356.16899362897885</v>
      </c>
      <c r="E163" s="3">
        <f t="shared" si="13"/>
        <v>39578.866177801559</v>
      </c>
      <c r="F163" s="3">
        <f t="shared" si="14"/>
        <v>120421.13382219843</v>
      </c>
    </row>
    <row r="164" spans="1:6" x14ac:dyDescent="0.25">
      <c r="A164" s="2">
        <v>148</v>
      </c>
      <c r="B164" s="3">
        <f t="shared" si="10"/>
        <v>844.2099447572682</v>
      </c>
      <c r="C164" s="3">
        <f t="shared" si="11"/>
        <v>486.6017315865335</v>
      </c>
      <c r="D164" s="3">
        <f t="shared" si="12"/>
        <v>357.6082131707347</v>
      </c>
      <c r="E164" s="3">
        <f t="shared" si="13"/>
        <v>39936.474390972297</v>
      </c>
      <c r="F164" s="3">
        <f t="shared" si="14"/>
        <v>120063.52560902771</v>
      </c>
    </row>
    <row r="165" spans="1:6" x14ac:dyDescent="0.25">
      <c r="A165" s="2">
        <v>149</v>
      </c>
      <c r="B165" s="3">
        <f t="shared" si="10"/>
        <v>844.2099447572682</v>
      </c>
      <c r="C165" s="3">
        <f t="shared" si="11"/>
        <v>485.15669639847943</v>
      </c>
      <c r="D165" s="3">
        <f t="shared" si="12"/>
        <v>359.05324835878878</v>
      </c>
      <c r="E165" s="3">
        <f t="shared" si="13"/>
        <v>40295.527639331085</v>
      </c>
      <c r="F165" s="3">
        <f t="shared" si="14"/>
        <v>119704.47236066891</v>
      </c>
    </row>
    <row r="166" spans="1:6" x14ac:dyDescent="0.25">
      <c r="A166" s="2">
        <v>150</v>
      </c>
      <c r="B166" s="3">
        <f t="shared" si="10"/>
        <v>844.2099447572682</v>
      </c>
      <c r="C166" s="3">
        <f t="shared" si="11"/>
        <v>483.70582206406965</v>
      </c>
      <c r="D166" s="3">
        <f t="shared" si="12"/>
        <v>360.50412269319855</v>
      </c>
      <c r="E166" s="3">
        <f t="shared" si="13"/>
        <v>40656.031762024286</v>
      </c>
      <c r="F166" s="3">
        <f t="shared" si="14"/>
        <v>119343.96823797571</v>
      </c>
    </row>
    <row r="167" spans="1:6" x14ac:dyDescent="0.25">
      <c r="A167" s="2">
        <v>151</v>
      </c>
      <c r="B167" s="3">
        <f t="shared" si="10"/>
        <v>844.2099447572682</v>
      </c>
      <c r="C167" s="3">
        <f t="shared" si="11"/>
        <v>482.24908498828682</v>
      </c>
      <c r="D167" s="3">
        <f t="shared" si="12"/>
        <v>361.96085976898138</v>
      </c>
      <c r="E167" s="3">
        <f t="shared" si="13"/>
        <v>41017.992621793266</v>
      </c>
      <c r="F167" s="3">
        <f t="shared" si="14"/>
        <v>118982.00737820673</v>
      </c>
    </row>
    <row r="168" spans="1:6" x14ac:dyDescent="0.25">
      <c r="A168" s="2">
        <v>152</v>
      </c>
      <c r="B168" s="3">
        <f t="shared" si="10"/>
        <v>844.2099447572682</v>
      </c>
      <c r="C168" s="3">
        <f t="shared" si="11"/>
        <v>480.78646148077036</v>
      </c>
      <c r="D168" s="3">
        <f t="shared" si="12"/>
        <v>363.42348327649785</v>
      </c>
      <c r="E168" s="3">
        <f t="shared" si="13"/>
        <v>41381.416105069766</v>
      </c>
      <c r="F168" s="3">
        <f t="shared" si="14"/>
        <v>118618.58389493023</v>
      </c>
    </row>
    <row r="169" spans="1:6" x14ac:dyDescent="0.25">
      <c r="A169" s="2">
        <v>153</v>
      </c>
      <c r="B169" s="3">
        <f t="shared" si="10"/>
        <v>844.2099447572682</v>
      </c>
      <c r="C169" s="3">
        <f t="shared" si="11"/>
        <v>479.3179277554305</v>
      </c>
      <c r="D169" s="3">
        <f t="shared" si="12"/>
        <v>364.8920170018377</v>
      </c>
      <c r="E169" s="3">
        <f t="shared" si="13"/>
        <v>41746.308122071605</v>
      </c>
      <c r="F169" s="3">
        <f t="shared" si="14"/>
        <v>118253.69187792839</v>
      </c>
    </row>
    <row r="170" spans="1:6" x14ac:dyDescent="0.25">
      <c r="A170" s="2">
        <v>154</v>
      </c>
      <c r="B170" s="3">
        <f t="shared" si="10"/>
        <v>844.2099447572682</v>
      </c>
      <c r="C170" s="3">
        <f t="shared" si="11"/>
        <v>477.84345993006224</v>
      </c>
      <c r="D170" s="3">
        <f t="shared" si="12"/>
        <v>366.36648482720597</v>
      </c>
      <c r="E170" s="3">
        <f t="shared" si="13"/>
        <v>42112.674606898814</v>
      </c>
      <c r="F170" s="3">
        <f t="shared" si="14"/>
        <v>117887.32539310119</v>
      </c>
    </row>
    <row r="171" spans="1:6" x14ac:dyDescent="0.25">
      <c r="A171" s="2">
        <v>155</v>
      </c>
      <c r="B171" s="3">
        <f t="shared" si="10"/>
        <v>844.2099447572682</v>
      </c>
      <c r="C171" s="3">
        <f t="shared" si="11"/>
        <v>476.36303402595632</v>
      </c>
      <c r="D171" s="3">
        <f t="shared" si="12"/>
        <v>367.84691073131188</v>
      </c>
      <c r="E171" s="3">
        <f t="shared" si="13"/>
        <v>42480.521517630128</v>
      </c>
      <c r="F171" s="3">
        <f t="shared" si="14"/>
        <v>117519.47848236987</v>
      </c>
    </row>
    <row r="172" spans="1:6" x14ac:dyDescent="0.25">
      <c r="A172" s="2">
        <v>156</v>
      </c>
      <c r="B172" s="3">
        <f t="shared" si="10"/>
        <v>844.2099447572682</v>
      </c>
      <c r="C172" s="3">
        <f t="shared" si="11"/>
        <v>474.8766259675096</v>
      </c>
      <c r="D172" s="3">
        <f t="shared" si="12"/>
        <v>369.33331878975861</v>
      </c>
      <c r="E172" s="3">
        <f t="shared" si="13"/>
        <v>42849.854836419887</v>
      </c>
      <c r="F172" s="3">
        <f t="shared" si="14"/>
        <v>117150.14516358011</v>
      </c>
    </row>
    <row r="173" spans="1:6" x14ac:dyDescent="0.25">
      <c r="A173" s="2">
        <v>157</v>
      </c>
      <c r="B173" s="3">
        <f t="shared" si="10"/>
        <v>844.2099447572682</v>
      </c>
      <c r="C173" s="3">
        <f t="shared" si="11"/>
        <v>473.38421158183331</v>
      </c>
      <c r="D173" s="3">
        <f t="shared" si="12"/>
        <v>370.82573317543489</v>
      </c>
      <c r="E173" s="3">
        <f t="shared" si="13"/>
        <v>43220.680569595323</v>
      </c>
      <c r="F173" s="3">
        <f t="shared" si="14"/>
        <v>116779.31943040468</v>
      </c>
    </row>
    <row r="174" spans="1:6" x14ac:dyDescent="0.25">
      <c r="A174" s="2">
        <v>158</v>
      </c>
      <c r="B174" s="3">
        <f t="shared" si="10"/>
        <v>844.2099447572682</v>
      </c>
      <c r="C174" s="3">
        <f t="shared" si="11"/>
        <v>471.88576659836025</v>
      </c>
      <c r="D174" s="3">
        <f t="shared" si="12"/>
        <v>372.32417815890796</v>
      </c>
      <c r="E174" s="3">
        <f t="shared" si="13"/>
        <v>43593.004747754232</v>
      </c>
      <c r="F174" s="3">
        <f t="shared" si="14"/>
        <v>116406.99525224578</v>
      </c>
    </row>
    <row r="175" spans="1:6" x14ac:dyDescent="0.25">
      <c r="A175" s="2">
        <v>159</v>
      </c>
      <c r="B175" s="3">
        <f t="shared" si="10"/>
        <v>844.2099447572682</v>
      </c>
      <c r="C175" s="3">
        <f t="shared" si="11"/>
        <v>470.38126664844981</v>
      </c>
      <c r="D175" s="3">
        <f t="shared" si="12"/>
        <v>373.82867810881839</v>
      </c>
      <c r="E175" s="3">
        <f t="shared" si="13"/>
        <v>43966.833425863049</v>
      </c>
      <c r="F175" s="3">
        <f t="shared" si="14"/>
        <v>116033.16657413695</v>
      </c>
    </row>
    <row r="176" spans="1:6" x14ac:dyDescent="0.25">
      <c r="A176" s="2">
        <v>160</v>
      </c>
      <c r="B176" s="3">
        <f t="shared" si="10"/>
        <v>844.2099447572682</v>
      </c>
      <c r="C176" s="3">
        <f t="shared" si="11"/>
        <v>468.87068726499166</v>
      </c>
      <c r="D176" s="3">
        <f t="shared" si="12"/>
        <v>375.33925749227654</v>
      </c>
      <c r="E176" s="3">
        <f t="shared" si="13"/>
        <v>44342.172683355326</v>
      </c>
      <c r="F176" s="3">
        <f t="shared" si="14"/>
        <v>115657.82731664467</v>
      </c>
    </row>
    <row r="177" spans="1:6" x14ac:dyDescent="0.25">
      <c r="A177" s="2">
        <v>161</v>
      </c>
      <c r="B177" s="3">
        <f t="shared" si="10"/>
        <v>844.2099447572682</v>
      </c>
      <c r="C177" s="3">
        <f t="shared" si="11"/>
        <v>467.35400388200833</v>
      </c>
      <c r="D177" s="3">
        <f t="shared" si="12"/>
        <v>376.85594087525988</v>
      </c>
      <c r="E177" s="3">
        <f t="shared" si="13"/>
        <v>44719.028624230588</v>
      </c>
      <c r="F177" s="3">
        <f t="shared" si="14"/>
        <v>115280.97137576941</v>
      </c>
    </row>
    <row r="178" spans="1:6" x14ac:dyDescent="0.25">
      <c r="A178" s="2">
        <v>162</v>
      </c>
      <c r="B178" s="3">
        <f t="shared" si="10"/>
        <v>844.2099447572682</v>
      </c>
      <c r="C178" s="3">
        <f t="shared" si="11"/>
        <v>465.83119183425487</v>
      </c>
      <c r="D178" s="3">
        <f t="shared" si="12"/>
        <v>378.37875292301334</v>
      </c>
      <c r="E178" s="3">
        <f t="shared" si="13"/>
        <v>45097.407377153599</v>
      </c>
      <c r="F178" s="3">
        <f t="shared" si="14"/>
        <v>114902.59262284639</v>
      </c>
    </row>
    <row r="179" spans="1:6" x14ac:dyDescent="0.25">
      <c r="A179" s="2">
        <v>163</v>
      </c>
      <c r="B179" s="3">
        <f t="shared" si="10"/>
        <v>844.2099447572682</v>
      </c>
      <c r="C179" s="3">
        <f t="shared" si="11"/>
        <v>464.30222635681844</v>
      </c>
      <c r="D179" s="3">
        <f t="shared" si="12"/>
        <v>379.90771840044977</v>
      </c>
      <c r="E179" s="3">
        <f t="shared" si="13"/>
        <v>45477.315095554048</v>
      </c>
      <c r="F179" s="3">
        <f t="shared" si="14"/>
        <v>114522.68490444595</v>
      </c>
    </row>
    <row r="180" spans="1:6" x14ac:dyDescent="0.25">
      <c r="A180" s="2">
        <v>164</v>
      </c>
      <c r="B180" s="3">
        <f t="shared" si="10"/>
        <v>844.2099447572682</v>
      </c>
      <c r="C180" s="3">
        <f t="shared" si="11"/>
        <v>462.76708258471535</v>
      </c>
      <c r="D180" s="3">
        <f t="shared" si="12"/>
        <v>381.44286217255285</v>
      </c>
      <c r="E180" s="3">
        <f t="shared" si="13"/>
        <v>45858.757957726601</v>
      </c>
      <c r="F180" s="3">
        <f t="shared" si="14"/>
        <v>114141.2420422734</v>
      </c>
    </row>
    <row r="181" spans="1:6" x14ac:dyDescent="0.25">
      <c r="A181" s="2">
        <v>165</v>
      </c>
      <c r="B181" s="3">
        <f t="shared" si="10"/>
        <v>844.2099447572682</v>
      </c>
      <c r="C181" s="3">
        <f t="shared" si="11"/>
        <v>461.22573555248641</v>
      </c>
      <c r="D181" s="3">
        <f t="shared" si="12"/>
        <v>382.98420920478179</v>
      </c>
      <c r="E181" s="3">
        <f t="shared" si="13"/>
        <v>46241.742166931384</v>
      </c>
      <c r="F181" s="3">
        <f t="shared" si="14"/>
        <v>113758.25783306861</v>
      </c>
    </row>
    <row r="182" spans="1:6" x14ac:dyDescent="0.25">
      <c r="A182" s="2">
        <v>166</v>
      </c>
      <c r="B182" s="3">
        <f t="shared" si="10"/>
        <v>844.2099447572682</v>
      </c>
      <c r="C182" s="3">
        <f t="shared" si="11"/>
        <v>459.67816019379137</v>
      </c>
      <c r="D182" s="3">
        <f t="shared" si="12"/>
        <v>384.53178456347683</v>
      </c>
      <c r="E182" s="3">
        <f t="shared" si="13"/>
        <v>46626.273951494863</v>
      </c>
      <c r="F182" s="3">
        <f t="shared" si="14"/>
        <v>113373.72604850514</v>
      </c>
    </row>
    <row r="183" spans="1:6" x14ac:dyDescent="0.25">
      <c r="A183" s="2">
        <v>167</v>
      </c>
      <c r="B183" s="3">
        <f t="shared" si="10"/>
        <v>844.2099447572682</v>
      </c>
      <c r="C183" s="3">
        <f t="shared" si="11"/>
        <v>458.12433134100115</v>
      </c>
      <c r="D183" s="3">
        <f t="shared" si="12"/>
        <v>386.08561341626705</v>
      </c>
      <c r="E183" s="3">
        <f t="shared" si="13"/>
        <v>47012.35956491113</v>
      </c>
      <c r="F183" s="3">
        <f t="shared" si="14"/>
        <v>112987.64043508886</v>
      </c>
    </row>
    <row r="184" spans="1:6" x14ac:dyDescent="0.25">
      <c r="A184" s="2">
        <v>168</v>
      </c>
      <c r="B184" s="3">
        <f t="shared" si="10"/>
        <v>844.2099447572682</v>
      </c>
      <c r="C184" s="3">
        <f t="shared" si="11"/>
        <v>456.56422372478823</v>
      </c>
      <c r="D184" s="3">
        <f t="shared" si="12"/>
        <v>387.64572103247997</v>
      </c>
      <c r="E184" s="3">
        <f t="shared" si="13"/>
        <v>47400.005285943611</v>
      </c>
      <c r="F184" s="3">
        <f t="shared" si="14"/>
        <v>112599.99471405639</v>
      </c>
    </row>
    <row r="185" spans="1:6" x14ac:dyDescent="0.25">
      <c r="A185" s="2">
        <v>169</v>
      </c>
      <c r="B185" s="3">
        <f t="shared" si="10"/>
        <v>844.2099447572682</v>
      </c>
      <c r="C185" s="3">
        <f t="shared" si="11"/>
        <v>454.99781197371618</v>
      </c>
      <c r="D185" s="3">
        <f t="shared" si="12"/>
        <v>389.21213278355202</v>
      </c>
      <c r="E185" s="3">
        <f t="shared" si="13"/>
        <v>47789.217418727159</v>
      </c>
      <c r="F185" s="3">
        <f t="shared" si="14"/>
        <v>112210.78258127284</v>
      </c>
    </row>
    <row r="186" spans="1:6" x14ac:dyDescent="0.25">
      <c r="A186" s="2">
        <v>170</v>
      </c>
      <c r="B186" s="3">
        <f t="shared" si="10"/>
        <v>844.2099447572682</v>
      </c>
      <c r="C186" s="3">
        <f t="shared" si="11"/>
        <v>453.42507061382662</v>
      </c>
      <c r="D186" s="3">
        <f t="shared" si="12"/>
        <v>390.78487414344158</v>
      </c>
      <c r="E186" s="3">
        <f t="shared" si="13"/>
        <v>48180.002292870602</v>
      </c>
      <c r="F186" s="3">
        <f t="shared" si="14"/>
        <v>111819.9977071294</v>
      </c>
    </row>
    <row r="187" spans="1:6" x14ac:dyDescent="0.25">
      <c r="A187" s="2">
        <v>171</v>
      </c>
      <c r="B187" s="3">
        <f t="shared" si="10"/>
        <v>844.2099447572682</v>
      </c>
      <c r="C187" s="3">
        <f t="shared" si="11"/>
        <v>451.84597406822536</v>
      </c>
      <c r="D187" s="3">
        <f t="shared" si="12"/>
        <v>392.36397068904284</v>
      </c>
      <c r="E187" s="3">
        <f t="shared" si="13"/>
        <v>48572.366263559648</v>
      </c>
      <c r="F187" s="3">
        <f t="shared" si="14"/>
        <v>111427.63373644036</v>
      </c>
    </row>
    <row r="188" spans="1:6" x14ac:dyDescent="0.25">
      <c r="A188" s="2">
        <v>172</v>
      </c>
      <c r="B188" s="3">
        <f t="shared" si="10"/>
        <v>844.2099447572682</v>
      </c>
      <c r="C188" s="3">
        <f t="shared" si="11"/>
        <v>450.26049665666602</v>
      </c>
      <c r="D188" s="3">
        <f t="shared" si="12"/>
        <v>393.94944810060218</v>
      </c>
      <c r="E188" s="3">
        <f t="shared" si="13"/>
        <v>48966.315711660252</v>
      </c>
      <c r="F188" s="3">
        <f t="shared" si="14"/>
        <v>111033.68428833975</v>
      </c>
    </row>
    <row r="189" spans="1:6" x14ac:dyDescent="0.25">
      <c r="A189" s="2">
        <v>173</v>
      </c>
      <c r="B189" s="3">
        <f t="shared" si="10"/>
        <v>844.2099447572682</v>
      </c>
      <c r="C189" s="3">
        <f t="shared" si="11"/>
        <v>448.66861259513286</v>
      </c>
      <c r="D189" s="3">
        <f t="shared" si="12"/>
        <v>395.54133216213535</v>
      </c>
      <c r="E189" s="3">
        <f t="shared" si="13"/>
        <v>49361.857043822391</v>
      </c>
      <c r="F189" s="3">
        <f t="shared" si="14"/>
        <v>110638.14295617762</v>
      </c>
    </row>
    <row r="190" spans="1:6" x14ac:dyDescent="0.25">
      <c r="A190" s="2">
        <v>174</v>
      </c>
      <c r="B190" s="3">
        <f t="shared" si="10"/>
        <v>844.2099447572682</v>
      </c>
      <c r="C190" s="3">
        <f t="shared" si="11"/>
        <v>447.07029599542102</v>
      </c>
      <c r="D190" s="3">
        <f t="shared" si="12"/>
        <v>397.13964876184718</v>
      </c>
      <c r="E190" s="3">
        <f t="shared" si="13"/>
        <v>49758.996692584238</v>
      </c>
      <c r="F190" s="3">
        <f t="shared" si="14"/>
        <v>110241.00330741575</v>
      </c>
    </row>
    <row r="191" spans="1:6" x14ac:dyDescent="0.25">
      <c r="A191" s="2">
        <v>175</v>
      </c>
      <c r="B191" s="3">
        <f t="shared" si="10"/>
        <v>844.2099447572682</v>
      </c>
      <c r="C191" s="3">
        <f t="shared" si="11"/>
        <v>445.46552086471576</v>
      </c>
      <c r="D191" s="3">
        <f t="shared" si="12"/>
        <v>398.74442389255245</v>
      </c>
      <c r="E191" s="3">
        <f t="shared" si="13"/>
        <v>50157.741116476791</v>
      </c>
      <c r="F191" s="3">
        <f t="shared" si="14"/>
        <v>109842.2588835232</v>
      </c>
    </row>
    <row r="192" spans="1:6" x14ac:dyDescent="0.25">
      <c r="A192" s="2">
        <v>176</v>
      </c>
      <c r="B192" s="3">
        <f t="shared" si="10"/>
        <v>844.2099447572682</v>
      </c>
      <c r="C192" s="3">
        <f t="shared" si="11"/>
        <v>443.85426110517</v>
      </c>
      <c r="D192" s="3">
        <f t="shared" si="12"/>
        <v>400.35568365209821</v>
      </c>
      <c r="E192" s="3">
        <f t="shared" si="13"/>
        <v>50558.096800128886</v>
      </c>
      <c r="F192" s="3">
        <f t="shared" si="14"/>
        <v>109441.90319987111</v>
      </c>
    </row>
    <row r="193" spans="1:6" x14ac:dyDescent="0.25">
      <c r="A193" s="2">
        <v>177</v>
      </c>
      <c r="B193" s="3">
        <f t="shared" si="10"/>
        <v>844.2099447572682</v>
      </c>
      <c r="C193" s="3">
        <f t="shared" si="11"/>
        <v>442.23649051347917</v>
      </c>
      <c r="D193" s="3">
        <f t="shared" si="12"/>
        <v>401.97345424378904</v>
      </c>
      <c r="E193" s="3">
        <f t="shared" si="13"/>
        <v>50960.070254372673</v>
      </c>
      <c r="F193" s="3">
        <f t="shared" si="14"/>
        <v>109039.92974562733</v>
      </c>
    </row>
    <row r="194" spans="1:6" x14ac:dyDescent="0.25">
      <c r="A194" s="2">
        <v>178</v>
      </c>
      <c r="B194" s="3">
        <f t="shared" si="10"/>
        <v>844.2099447572682</v>
      </c>
      <c r="C194" s="3">
        <f t="shared" si="11"/>
        <v>440.61218278045573</v>
      </c>
      <c r="D194" s="3">
        <f t="shared" si="12"/>
        <v>403.59776197681248</v>
      </c>
      <c r="E194" s="3">
        <f t="shared" si="13"/>
        <v>51363.668016349482</v>
      </c>
      <c r="F194" s="3">
        <f t="shared" si="14"/>
        <v>108636.33198365051</v>
      </c>
    </row>
    <row r="195" spans="1:6" x14ac:dyDescent="0.25">
      <c r="A195" s="2">
        <v>179</v>
      </c>
      <c r="B195" s="3">
        <f t="shared" si="10"/>
        <v>844.2099447572682</v>
      </c>
      <c r="C195" s="3">
        <f t="shared" si="11"/>
        <v>438.98131149060106</v>
      </c>
      <c r="D195" s="3">
        <f t="shared" si="12"/>
        <v>405.22863326666715</v>
      </c>
      <c r="E195" s="3">
        <f t="shared" si="13"/>
        <v>51768.896649616152</v>
      </c>
      <c r="F195" s="3">
        <f t="shared" si="14"/>
        <v>108231.10335038384</v>
      </c>
    </row>
    <row r="196" spans="1:6" x14ac:dyDescent="0.25">
      <c r="A196" s="2">
        <v>180</v>
      </c>
      <c r="B196" s="3">
        <f t="shared" si="10"/>
        <v>844.2099447572682</v>
      </c>
      <c r="C196" s="3">
        <f t="shared" si="11"/>
        <v>437.34385012167604</v>
      </c>
      <c r="D196" s="3">
        <f t="shared" si="12"/>
        <v>406.86609463559216</v>
      </c>
      <c r="E196" s="3">
        <f t="shared" si="13"/>
        <v>52175.762744251741</v>
      </c>
      <c r="F196" s="3">
        <f t="shared" si="14"/>
        <v>107824.23725574826</v>
      </c>
    </row>
    <row r="197" spans="1:6" x14ac:dyDescent="0.25">
      <c r="A197" s="2">
        <v>181</v>
      </c>
      <c r="B197" s="3">
        <f t="shared" si="10"/>
        <v>844.2099447572682</v>
      </c>
      <c r="C197" s="3">
        <f t="shared" si="11"/>
        <v>435.69977204426942</v>
      </c>
      <c r="D197" s="3">
        <f t="shared" si="12"/>
        <v>408.51017271299878</v>
      </c>
      <c r="E197" s="3">
        <f t="shared" si="13"/>
        <v>52584.272916964743</v>
      </c>
      <c r="F197" s="3">
        <f t="shared" si="14"/>
        <v>107415.72708303525</v>
      </c>
    </row>
    <row r="198" spans="1:6" x14ac:dyDescent="0.25">
      <c r="A198" s="2">
        <v>182</v>
      </c>
      <c r="B198" s="3">
        <f t="shared" si="10"/>
        <v>844.2099447572682</v>
      </c>
      <c r="C198" s="3">
        <f t="shared" si="11"/>
        <v>434.04905052136496</v>
      </c>
      <c r="D198" s="3">
        <f t="shared" si="12"/>
        <v>410.16089423590324</v>
      </c>
      <c r="E198" s="3">
        <f t="shared" si="13"/>
        <v>52994.433811200644</v>
      </c>
      <c r="F198" s="3">
        <f t="shared" si="14"/>
        <v>107005.56618879936</v>
      </c>
    </row>
    <row r="199" spans="1:6" x14ac:dyDescent="0.25">
      <c r="A199" s="2">
        <v>183</v>
      </c>
      <c r="B199" s="3">
        <f t="shared" si="10"/>
        <v>844.2099447572682</v>
      </c>
      <c r="C199" s="3">
        <f t="shared" si="11"/>
        <v>432.39165870790674</v>
      </c>
      <c r="D199" s="3">
        <f t="shared" si="12"/>
        <v>411.81828604936146</v>
      </c>
      <c r="E199" s="3">
        <f t="shared" si="13"/>
        <v>53406.252097250006</v>
      </c>
      <c r="F199" s="3">
        <f t="shared" si="14"/>
        <v>106593.74790274999</v>
      </c>
    </row>
    <row r="200" spans="1:6" x14ac:dyDescent="0.25">
      <c r="A200" s="2">
        <v>184</v>
      </c>
      <c r="B200" s="3">
        <f t="shared" si="10"/>
        <v>844.2099447572682</v>
      </c>
      <c r="C200" s="3">
        <f t="shared" si="11"/>
        <v>430.72756965036228</v>
      </c>
      <c r="D200" s="3">
        <f t="shared" si="12"/>
        <v>413.48237510690592</v>
      </c>
      <c r="E200" s="3">
        <f t="shared" si="13"/>
        <v>53819.734472356911</v>
      </c>
      <c r="F200" s="3">
        <f t="shared" si="14"/>
        <v>106180.26552764309</v>
      </c>
    </row>
    <row r="201" spans="1:6" x14ac:dyDescent="0.25">
      <c r="A201" s="2">
        <v>185</v>
      </c>
      <c r="B201" s="3">
        <f t="shared" si="10"/>
        <v>844.2099447572682</v>
      </c>
      <c r="C201" s="3">
        <f t="shared" si="11"/>
        <v>429.05675628628438</v>
      </c>
      <c r="D201" s="3">
        <f t="shared" si="12"/>
        <v>415.15318847098382</v>
      </c>
      <c r="E201" s="3">
        <f t="shared" si="13"/>
        <v>54234.887660827895</v>
      </c>
      <c r="F201" s="3">
        <f t="shared" si="14"/>
        <v>105765.1123391721</v>
      </c>
    </row>
    <row r="202" spans="1:6" x14ac:dyDescent="0.25">
      <c r="A202" s="2">
        <v>186</v>
      </c>
      <c r="B202" s="3">
        <f t="shared" si="10"/>
        <v>844.2099447572682</v>
      </c>
      <c r="C202" s="3">
        <f t="shared" si="11"/>
        <v>427.37919144387132</v>
      </c>
      <c r="D202" s="3">
        <f t="shared" si="12"/>
        <v>416.83075331339688</v>
      </c>
      <c r="E202" s="3">
        <f t="shared" si="13"/>
        <v>54651.718414141294</v>
      </c>
      <c r="F202" s="3">
        <f t="shared" si="14"/>
        <v>105348.2815858587</v>
      </c>
    </row>
    <row r="203" spans="1:6" x14ac:dyDescent="0.25">
      <c r="A203" s="2">
        <v>187</v>
      </c>
      <c r="B203" s="3">
        <f t="shared" si="10"/>
        <v>844.2099447572682</v>
      </c>
      <c r="C203" s="3">
        <f t="shared" si="11"/>
        <v>425.69484784152399</v>
      </c>
      <c r="D203" s="3">
        <f t="shared" si="12"/>
        <v>418.51509691574421</v>
      </c>
      <c r="E203" s="3">
        <f t="shared" si="13"/>
        <v>55070.233511057042</v>
      </c>
      <c r="F203" s="3">
        <f t="shared" si="14"/>
        <v>104929.76648894296</v>
      </c>
    </row>
    <row r="204" spans="1:6" x14ac:dyDescent="0.25">
      <c r="A204" s="2">
        <v>188</v>
      </c>
      <c r="B204" s="3">
        <f t="shared" si="10"/>
        <v>844.2099447572682</v>
      </c>
      <c r="C204" s="3">
        <f t="shared" si="11"/>
        <v>424.00369808740362</v>
      </c>
      <c r="D204" s="3">
        <f t="shared" si="12"/>
        <v>420.20624666986458</v>
      </c>
      <c r="E204" s="3">
        <f t="shared" si="13"/>
        <v>55490.439757726905</v>
      </c>
      <c r="F204" s="3">
        <f t="shared" si="14"/>
        <v>104509.56024227309</v>
      </c>
    </row>
    <row r="205" spans="1:6" x14ac:dyDescent="0.25">
      <c r="A205" s="2">
        <v>189</v>
      </c>
      <c r="B205" s="3">
        <f t="shared" si="10"/>
        <v>844.2099447572682</v>
      </c>
      <c r="C205" s="3">
        <f t="shared" si="11"/>
        <v>422.30571467898517</v>
      </c>
      <c r="D205" s="3">
        <f t="shared" si="12"/>
        <v>421.90423007828304</v>
      </c>
      <c r="E205" s="3">
        <f t="shared" si="13"/>
        <v>55912.343987805187</v>
      </c>
      <c r="F205" s="3">
        <f t="shared" si="14"/>
        <v>104087.65601219481</v>
      </c>
    </row>
    <row r="206" spans="1:6" x14ac:dyDescent="0.25">
      <c r="A206" s="2">
        <v>190</v>
      </c>
      <c r="B206" s="3">
        <f t="shared" si="10"/>
        <v>844.2099447572682</v>
      </c>
      <c r="C206" s="3">
        <f t="shared" si="11"/>
        <v>420.60087000261052</v>
      </c>
      <c r="D206" s="3">
        <f t="shared" si="12"/>
        <v>423.60907475465768</v>
      </c>
      <c r="E206" s="3">
        <f t="shared" si="13"/>
        <v>56335.953062559842</v>
      </c>
      <c r="F206" s="3">
        <f t="shared" si="14"/>
        <v>103664.04693744016</v>
      </c>
    </row>
    <row r="207" spans="1:6" x14ac:dyDescent="0.25">
      <c r="A207" s="2">
        <v>191</v>
      </c>
      <c r="B207" s="3">
        <f t="shared" si="10"/>
        <v>844.2099447572682</v>
      </c>
      <c r="C207" s="3">
        <f t="shared" si="11"/>
        <v>418.88913633303946</v>
      </c>
      <c r="D207" s="3">
        <f t="shared" si="12"/>
        <v>425.32080842422874</v>
      </c>
      <c r="E207" s="3">
        <f t="shared" si="13"/>
        <v>56761.273870984071</v>
      </c>
      <c r="F207" s="3">
        <f t="shared" si="14"/>
        <v>103238.72612901594</v>
      </c>
    </row>
    <row r="208" spans="1:6" x14ac:dyDescent="0.25">
      <c r="A208" s="2">
        <v>192</v>
      </c>
      <c r="B208" s="3">
        <f t="shared" si="10"/>
        <v>844.2099447572682</v>
      </c>
      <c r="C208" s="3">
        <f t="shared" si="11"/>
        <v>417.17048583299857</v>
      </c>
      <c r="D208" s="3">
        <f t="shared" si="12"/>
        <v>427.03945892426964</v>
      </c>
      <c r="E208" s="3">
        <f t="shared" si="13"/>
        <v>57188.313329908342</v>
      </c>
      <c r="F208" s="3">
        <f t="shared" si="14"/>
        <v>102811.68667009166</v>
      </c>
    </row>
    <row r="209" spans="1:6" x14ac:dyDescent="0.25">
      <c r="A209" s="2">
        <v>193</v>
      </c>
      <c r="B209" s="3">
        <f t="shared" si="10"/>
        <v>844.2099447572682</v>
      </c>
      <c r="C209" s="3">
        <f t="shared" si="11"/>
        <v>415.44489055272874</v>
      </c>
      <c r="D209" s="3">
        <f t="shared" si="12"/>
        <v>428.76505420453947</v>
      </c>
      <c r="E209" s="3">
        <f t="shared" si="13"/>
        <v>57617.07838411288</v>
      </c>
      <c r="F209" s="3">
        <f t="shared" si="14"/>
        <v>102382.92161588711</v>
      </c>
    </row>
    <row r="210" spans="1:6" x14ac:dyDescent="0.25">
      <c r="A210" s="2">
        <v>194</v>
      </c>
      <c r="B210" s="3">
        <f t="shared" si="10"/>
        <v>844.2099447572682</v>
      </c>
      <c r="C210" s="3">
        <f t="shared" si="11"/>
        <v>413.7123224295305</v>
      </c>
      <c r="D210" s="3">
        <f t="shared" si="12"/>
        <v>430.4976223277377</v>
      </c>
      <c r="E210" s="3">
        <f t="shared" si="13"/>
        <v>58047.57600644062</v>
      </c>
      <c r="F210" s="3">
        <f t="shared" si="14"/>
        <v>101952.42399355938</v>
      </c>
    </row>
    <row r="211" spans="1:6" x14ac:dyDescent="0.25">
      <c r="A211" s="2">
        <v>195</v>
      </c>
      <c r="B211" s="3">
        <f t="shared" ref="B211:B274" si="15">$F$9</f>
        <v>844.2099447572682</v>
      </c>
      <c r="C211" s="3">
        <f t="shared" ref="C211:C274" si="16">+F210*($B$10+$B$11)/$B$13</f>
        <v>411.97275328730785</v>
      </c>
      <c r="D211" s="3">
        <f t="shared" ref="D211:D274" si="17">+B211-C211</f>
        <v>432.23719146996035</v>
      </c>
      <c r="E211" s="3">
        <f t="shared" ref="E211:E274" si="18">+D211+E210</f>
        <v>58479.813197910582</v>
      </c>
      <c r="F211" s="3">
        <f t="shared" ref="F211:F274" si="19">+$B$9-E211</f>
        <v>101520.18680208942</v>
      </c>
    </row>
    <row r="212" spans="1:6" x14ac:dyDescent="0.25">
      <c r="A212" s="2">
        <v>196</v>
      </c>
      <c r="B212" s="3">
        <f t="shared" si="15"/>
        <v>844.2099447572682</v>
      </c>
      <c r="C212" s="3">
        <f t="shared" si="16"/>
        <v>410.22615483610963</v>
      </c>
      <c r="D212" s="3">
        <f t="shared" si="17"/>
        <v>433.98378992115857</v>
      </c>
      <c r="E212" s="3">
        <f t="shared" si="18"/>
        <v>58913.796987831738</v>
      </c>
      <c r="F212" s="3">
        <f t="shared" si="19"/>
        <v>101086.20301216826</v>
      </c>
    </row>
    <row r="213" spans="1:6" x14ac:dyDescent="0.25">
      <c r="A213" s="2">
        <v>197</v>
      </c>
      <c r="B213" s="3">
        <f t="shared" si="15"/>
        <v>844.2099447572682</v>
      </c>
      <c r="C213" s="3">
        <f t="shared" si="16"/>
        <v>408.47249867166988</v>
      </c>
      <c r="D213" s="3">
        <f t="shared" si="17"/>
        <v>435.73744608559832</v>
      </c>
      <c r="E213" s="3">
        <f t="shared" si="18"/>
        <v>59349.534433917339</v>
      </c>
      <c r="F213" s="3">
        <f t="shared" si="19"/>
        <v>100650.46556608265</v>
      </c>
    </row>
    <row r="214" spans="1:6" x14ac:dyDescent="0.25">
      <c r="A214" s="2">
        <v>198</v>
      </c>
      <c r="B214" s="3">
        <f t="shared" si="15"/>
        <v>844.2099447572682</v>
      </c>
      <c r="C214" s="3">
        <f t="shared" si="16"/>
        <v>406.71175627494563</v>
      </c>
      <c r="D214" s="3">
        <f t="shared" si="17"/>
        <v>437.49818848232258</v>
      </c>
      <c r="E214" s="3">
        <f t="shared" si="18"/>
        <v>59787.03262239966</v>
      </c>
      <c r="F214" s="3">
        <f t="shared" si="19"/>
        <v>100212.96737760035</v>
      </c>
    </row>
    <row r="215" spans="1:6" x14ac:dyDescent="0.25">
      <c r="A215" s="2">
        <v>199</v>
      </c>
      <c r="B215" s="3">
        <f t="shared" si="15"/>
        <v>844.2099447572682</v>
      </c>
      <c r="C215" s="3">
        <f t="shared" si="16"/>
        <v>404.9438990116534</v>
      </c>
      <c r="D215" s="3">
        <f t="shared" si="17"/>
        <v>439.2660457456148</v>
      </c>
      <c r="E215" s="3">
        <f t="shared" si="18"/>
        <v>60226.298668145275</v>
      </c>
      <c r="F215" s="3">
        <f t="shared" si="19"/>
        <v>99773.701331854725</v>
      </c>
    </row>
    <row r="216" spans="1:6" x14ac:dyDescent="0.25">
      <c r="A216" s="2">
        <v>200</v>
      </c>
      <c r="B216" s="3">
        <f t="shared" si="15"/>
        <v>844.2099447572682</v>
      </c>
      <c r="C216" s="3">
        <f t="shared" si="16"/>
        <v>403.16889813180296</v>
      </c>
      <c r="D216" s="3">
        <f t="shared" si="17"/>
        <v>441.04104662546524</v>
      </c>
      <c r="E216" s="3">
        <f t="shared" si="18"/>
        <v>60667.339714770744</v>
      </c>
      <c r="F216" s="3">
        <f t="shared" si="19"/>
        <v>99332.660285229256</v>
      </c>
    </row>
    <row r="217" spans="1:6" x14ac:dyDescent="0.25">
      <c r="A217" s="2">
        <v>201</v>
      </c>
      <c r="B217" s="3">
        <f t="shared" si="15"/>
        <v>844.2099447572682</v>
      </c>
      <c r="C217" s="3">
        <f t="shared" si="16"/>
        <v>401.38672476923057</v>
      </c>
      <c r="D217" s="3">
        <f t="shared" si="17"/>
        <v>442.82321998803764</v>
      </c>
      <c r="E217" s="3">
        <f t="shared" si="18"/>
        <v>61110.16293475878</v>
      </c>
      <c r="F217" s="3">
        <f t="shared" si="19"/>
        <v>98889.837065241212</v>
      </c>
    </row>
    <row r="218" spans="1:6" x14ac:dyDescent="0.25">
      <c r="A218" s="2">
        <v>202</v>
      </c>
      <c r="B218" s="3">
        <f t="shared" si="15"/>
        <v>844.2099447572682</v>
      </c>
      <c r="C218" s="3">
        <f t="shared" si="16"/>
        <v>399.59734994112887</v>
      </c>
      <c r="D218" s="3">
        <f t="shared" si="17"/>
        <v>444.61259481613934</v>
      </c>
      <c r="E218" s="3">
        <f t="shared" si="18"/>
        <v>61554.775529574923</v>
      </c>
      <c r="F218" s="3">
        <f t="shared" si="19"/>
        <v>98445.224470425077</v>
      </c>
    </row>
    <row r="219" spans="1:6" x14ac:dyDescent="0.25">
      <c r="A219" s="2">
        <v>203</v>
      </c>
      <c r="B219" s="3">
        <f t="shared" si="15"/>
        <v>844.2099447572682</v>
      </c>
      <c r="C219" s="3">
        <f t="shared" si="16"/>
        <v>397.80074454757596</v>
      </c>
      <c r="D219" s="3">
        <f t="shared" si="17"/>
        <v>446.40920020969224</v>
      </c>
      <c r="E219" s="3">
        <f t="shared" si="18"/>
        <v>62001.184729784618</v>
      </c>
      <c r="F219" s="3">
        <f t="shared" si="19"/>
        <v>97998.815270215389</v>
      </c>
    </row>
    <row r="220" spans="1:6" x14ac:dyDescent="0.25">
      <c r="A220" s="2">
        <v>204</v>
      </c>
      <c r="B220" s="3">
        <f t="shared" si="15"/>
        <v>844.2099447572682</v>
      </c>
      <c r="C220" s="3">
        <f t="shared" si="16"/>
        <v>395.99687937106199</v>
      </c>
      <c r="D220" s="3">
        <f t="shared" si="17"/>
        <v>448.21306538620621</v>
      </c>
      <c r="E220" s="3">
        <f t="shared" si="18"/>
        <v>62449.397795170822</v>
      </c>
      <c r="F220" s="3">
        <f t="shared" si="19"/>
        <v>97550.602204829178</v>
      </c>
    </row>
    <row r="221" spans="1:6" x14ac:dyDescent="0.25">
      <c r="A221" s="2">
        <v>205</v>
      </c>
      <c r="B221" s="3">
        <f t="shared" si="15"/>
        <v>844.2099447572682</v>
      </c>
      <c r="C221" s="3">
        <f t="shared" si="16"/>
        <v>394.18572507601385</v>
      </c>
      <c r="D221" s="3">
        <f t="shared" si="17"/>
        <v>450.02421968125435</v>
      </c>
      <c r="E221" s="3">
        <f t="shared" si="18"/>
        <v>62899.422014852076</v>
      </c>
      <c r="F221" s="3">
        <f t="shared" si="19"/>
        <v>97100.577985147916</v>
      </c>
    </row>
    <row r="222" spans="1:6" x14ac:dyDescent="0.25">
      <c r="A222" s="2">
        <v>206</v>
      </c>
      <c r="B222" s="3">
        <f t="shared" si="15"/>
        <v>844.2099447572682</v>
      </c>
      <c r="C222" s="3">
        <f t="shared" si="16"/>
        <v>392.36725220831858</v>
      </c>
      <c r="D222" s="3">
        <f t="shared" si="17"/>
        <v>451.84269254894963</v>
      </c>
      <c r="E222" s="3">
        <f t="shared" si="18"/>
        <v>63351.264707401024</v>
      </c>
      <c r="F222" s="3">
        <f t="shared" si="19"/>
        <v>96648.735292598984</v>
      </c>
    </row>
    <row r="223" spans="1:6" x14ac:dyDescent="0.25">
      <c r="A223" s="2">
        <v>207</v>
      </c>
      <c r="B223" s="3">
        <f t="shared" si="15"/>
        <v>844.2099447572682</v>
      </c>
      <c r="C223" s="3">
        <f t="shared" si="16"/>
        <v>390.54143119484371</v>
      </c>
      <c r="D223" s="3">
        <f t="shared" si="17"/>
        <v>453.66851356242449</v>
      </c>
      <c r="E223" s="3">
        <f t="shared" si="18"/>
        <v>63804.933220963445</v>
      </c>
      <c r="F223" s="3">
        <f t="shared" si="19"/>
        <v>96195.066779036555</v>
      </c>
    </row>
    <row r="224" spans="1:6" x14ac:dyDescent="0.25">
      <c r="A224" s="2">
        <v>208</v>
      </c>
      <c r="B224" s="3">
        <f t="shared" si="15"/>
        <v>844.2099447572682</v>
      </c>
      <c r="C224" s="3">
        <f t="shared" si="16"/>
        <v>388.70823234295682</v>
      </c>
      <c r="D224" s="3">
        <f t="shared" si="17"/>
        <v>455.50171241431138</v>
      </c>
      <c r="E224" s="3">
        <f t="shared" si="18"/>
        <v>64260.434933377757</v>
      </c>
      <c r="F224" s="3">
        <f t="shared" si="19"/>
        <v>95739.56506662225</v>
      </c>
    </row>
    <row r="225" spans="1:6" x14ac:dyDescent="0.25">
      <c r="A225" s="2">
        <v>209</v>
      </c>
      <c r="B225" s="3">
        <f t="shared" si="15"/>
        <v>844.2099447572682</v>
      </c>
      <c r="C225" s="3">
        <f t="shared" si="16"/>
        <v>386.86762584004276</v>
      </c>
      <c r="D225" s="3">
        <f t="shared" si="17"/>
        <v>457.34231891722544</v>
      </c>
      <c r="E225" s="3">
        <f t="shared" si="18"/>
        <v>64717.777252294982</v>
      </c>
      <c r="F225" s="3">
        <f t="shared" si="19"/>
        <v>95282.222747705018</v>
      </c>
    </row>
    <row r="226" spans="1:6" x14ac:dyDescent="0.25">
      <c r="A226" s="2">
        <v>210</v>
      </c>
      <c r="B226" s="3">
        <f t="shared" si="15"/>
        <v>844.2099447572682</v>
      </c>
      <c r="C226" s="3">
        <f t="shared" si="16"/>
        <v>385.01958175301803</v>
      </c>
      <c r="D226" s="3">
        <f t="shared" si="17"/>
        <v>459.19036300425017</v>
      </c>
      <c r="E226" s="3">
        <f t="shared" si="18"/>
        <v>65176.967615299232</v>
      </c>
      <c r="F226" s="3">
        <f t="shared" si="19"/>
        <v>94823.032384700768</v>
      </c>
    </row>
    <row r="227" spans="1:6" x14ac:dyDescent="0.25">
      <c r="A227" s="2">
        <v>211</v>
      </c>
      <c r="B227" s="3">
        <f t="shared" si="15"/>
        <v>844.2099447572682</v>
      </c>
      <c r="C227" s="3">
        <f t="shared" si="16"/>
        <v>383.16407002784496</v>
      </c>
      <c r="D227" s="3">
        <f t="shared" si="17"/>
        <v>461.04587472942325</v>
      </c>
      <c r="E227" s="3">
        <f t="shared" si="18"/>
        <v>65638.01349002865</v>
      </c>
      <c r="F227" s="3">
        <f t="shared" si="19"/>
        <v>94361.98650997135</v>
      </c>
    </row>
    <row r="228" spans="1:6" x14ac:dyDescent="0.25">
      <c r="A228" s="2">
        <v>212</v>
      </c>
      <c r="B228" s="3">
        <f t="shared" si="15"/>
        <v>844.2099447572682</v>
      </c>
      <c r="C228" s="3">
        <f t="shared" si="16"/>
        <v>381.30106048904258</v>
      </c>
      <c r="D228" s="3">
        <f t="shared" si="17"/>
        <v>462.90888426822562</v>
      </c>
      <c r="E228" s="3">
        <f t="shared" si="18"/>
        <v>66100.922374296875</v>
      </c>
      <c r="F228" s="3">
        <f t="shared" si="19"/>
        <v>93899.077625703125</v>
      </c>
    </row>
    <row r="229" spans="1:6" x14ac:dyDescent="0.25">
      <c r="A229" s="2">
        <v>213</v>
      </c>
      <c r="B229" s="3">
        <f t="shared" si="15"/>
        <v>844.2099447572682</v>
      </c>
      <c r="C229" s="3">
        <f t="shared" si="16"/>
        <v>379.43052283919536</v>
      </c>
      <c r="D229" s="3">
        <f t="shared" si="17"/>
        <v>464.77942191807284</v>
      </c>
      <c r="E229" s="3">
        <f t="shared" si="18"/>
        <v>66565.701796214955</v>
      </c>
      <c r="F229" s="3">
        <f t="shared" si="19"/>
        <v>93434.298203785045</v>
      </c>
    </row>
    <row r="230" spans="1:6" x14ac:dyDescent="0.25">
      <c r="A230" s="2">
        <v>214</v>
      </c>
      <c r="B230" s="3">
        <f t="shared" si="15"/>
        <v>844.2099447572682</v>
      </c>
      <c r="C230" s="3">
        <f t="shared" si="16"/>
        <v>377.5524266584614</v>
      </c>
      <c r="D230" s="3">
        <f t="shared" si="17"/>
        <v>466.6575180988068</v>
      </c>
      <c r="E230" s="3">
        <f t="shared" si="18"/>
        <v>67032.359314313755</v>
      </c>
      <c r="F230" s="3">
        <f t="shared" si="19"/>
        <v>92967.640685686245</v>
      </c>
    </row>
    <row r="231" spans="1:6" x14ac:dyDescent="0.25">
      <c r="A231" s="2">
        <v>215</v>
      </c>
      <c r="B231" s="3">
        <f t="shared" si="15"/>
        <v>844.2099447572682</v>
      </c>
      <c r="C231" s="3">
        <f t="shared" si="16"/>
        <v>375.66674140407713</v>
      </c>
      <c r="D231" s="3">
        <f t="shared" si="17"/>
        <v>468.54320335319107</v>
      </c>
      <c r="E231" s="3">
        <f t="shared" si="18"/>
        <v>67500.902517666953</v>
      </c>
      <c r="F231" s="3">
        <f t="shared" si="19"/>
        <v>92499.097482333047</v>
      </c>
    </row>
    <row r="232" spans="1:6" x14ac:dyDescent="0.25">
      <c r="A232" s="2">
        <v>216</v>
      </c>
      <c r="B232" s="3">
        <f t="shared" si="15"/>
        <v>844.2099447572682</v>
      </c>
      <c r="C232" s="3">
        <f t="shared" si="16"/>
        <v>373.77343640986078</v>
      </c>
      <c r="D232" s="3">
        <f t="shared" si="17"/>
        <v>470.43650834740743</v>
      </c>
      <c r="E232" s="3">
        <f t="shared" si="18"/>
        <v>67971.339026014364</v>
      </c>
      <c r="F232" s="3">
        <f t="shared" si="19"/>
        <v>92028.660973985636</v>
      </c>
    </row>
    <row r="233" spans="1:6" x14ac:dyDescent="0.25">
      <c r="A233" s="2">
        <v>217</v>
      </c>
      <c r="B233" s="3">
        <f t="shared" si="15"/>
        <v>844.2099447572682</v>
      </c>
      <c r="C233" s="3">
        <f t="shared" si="16"/>
        <v>371.87248088571363</v>
      </c>
      <c r="D233" s="3">
        <f t="shared" si="17"/>
        <v>472.33746387155458</v>
      </c>
      <c r="E233" s="3">
        <f t="shared" si="18"/>
        <v>68443.676489885926</v>
      </c>
      <c r="F233" s="3">
        <f t="shared" si="19"/>
        <v>91556.323510114074</v>
      </c>
    </row>
    <row r="234" spans="1:6" x14ac:dyDescent="0.25">
      <c r="A234" s="2">
        <v>218</v>
      </c>
      <c r="B234" s="3">
        <f t="shared" si="15"/>
        <v>844.2099447572682</v>
      </c>
      <c r="C234" s="3">
        <f t="shared" si="16"/>
        <v>369.96384391711928</v>
      </c>
      <c r="D234" s="3">
        <f t="shared" si="17"/>
        <v>474.24610084014893</v>
      </c>
      <c r="E234" s="3">
        <f t="shared" si="18"/>
        <v>68917.92259072607</v>
      </c>
      <c r="F234" s="3">
        <f t="shared" si="19"/>
        <v>91082.07740927393</v>
      </c>
    </row>
    <row r="235" spans="1:6" x14ac:dyDescent="0.25">
      <c r="A235" s="2">
        <v>219</v>
      </c>
      <c r="B235" s="3">
        <f t="shared" si="15"/>
        <v>844.2099447572682</v>
      </c>
      <c r="C235" s="3">
        <f t="shared" si="16"/>
        <v>368.04749446464103</v>
      </c>
      <c r="D235" s="3">
        <f t="shared" si="17"/>
        <v>476.16245029262717</v>
      </c>
      <c r="E235" s="3">
        <f t="shared" si="18"/>
        <v>69394.085041018698</v>
      </c>
      <c r="F235" s="3">
        <f t="shared" si="19"/>
        <v>90605.914958981302</v>
      </c>
    </row>
    <row r="236" spans="1:6" x14ac:dyDescent="0.25">
      <c r="A236" s="2">
        <v>220</v>
      </c>
      <c r="B236" s="3">
        <f t="shared" si="15"/>
        <v>844.2099447572682</v>
      </c>
      <c r="C236" s="3">
        <f t="shared" si="16"/>
        <v>366.12340136341692</v>
      </c>
      <c r="D236" s="3">
        <f t="shared" si="17"/>
        <v>478.08654339385129</v>
      </c>
      <c r="E236" s="3">
        <f t="shared" si="18"/>
        <v>69872.171584412543</v>
      </c>
      <c r="F236" s="3">
        <f t="shared" si="19"/>
        <v>90127.828415587457</v>
      </c>
    </row>
    <row r="237" spans="1:6" x14ac:dyDescent="0.25">
      <c r="A237" s="2">
        <v>221</v>
      </c>
      <c r="B237" s="3">
        <f t="shared" si="15"/>
        <v>844.2099447572682</v>
      </c>
      <c r="C237" s="3">
        <f t="shared" si="16"/>
        <v>364.19153332265296</v>
      </c>
      <c r="D237" s="3">
        <f t="shared" si="17"/>
        <v>480.01841143461525</v>
      </c>
      <c r="E237" s="3">
        <f t="shared" si="18"/>
        <v>70352.189995847162</v>
      </c>
      <c r="F237" s="3">
        <f t="shared" si="19"/>
        <v>89647.810004152838</v>
      </c>
    </row>
    <row r="238" spans="1:6" x14ac:dyDescent="0.25">
      <c r="A238" s="2">
        <v>222</v>
      </c>
      <c r="B238" s="3">
        <f t="shared" si="15"/>
        <v>844.2099447572682</v>
      </c>
      <c r="C238" s="3">
        <f t="shared" si="16"/>
        <v>362.25185892511422</v>
      </c>
      <c r="D238" s="3">
        <f t="shared" si="17"/>
        <v>481.95808583215398</v>
      </c>
      <c r="E238" s="3">
        <f t="shared" si="18"/>
        <v>70834.148081679319</v>
      </c>
      <c r="F238" s="3">
        <f t="shared" si="19"/>
        <v>89165.851918320681</v>
      </c>
    </row>
    <row r="239" spans="1:6" x14ac:dyDescent="0.25">
      <c r="A239" s="2">
        <v>223</v>
      </c>
      <c r="B239" s="3">
        <f t="shared" si="15"/>
        <v>844.2099447572682</v>
      </c>
      <c r="C239" s="3">
        <f t="shared" si="16"/>
        <v>360.30434662661418</v>
      </c>
      <c r="D239" s="3">
        <f t="shared" si="17"/>
        <v>483.90559813065403</v>
      </c>
      <c r="E239" s="3">
        <f t="shared" si="18"/>
        <v>71318.053679809978</v>
      </c>
      <c r="F239" s="3">
        <f t="shared" si="19"/>
        <v>88681.946320190022</v>
      </c>
    </row>
    <row r="240" spans="1:6" x14ac:dyDescent="0.25">
      <c r="A240" s="2">
        <v>224</v>
      </c>
      <c r="B240" s="3">
        <f t="shared" si="15"/>
        <v>844.2099447572682</v>
      </c>
      <c r="C240" s="3">
        <f t="shared" si="16"/>
        <v>358.34896475550119</v>
      </c>
      <c r="D240" s="3">
        <f t="shared" si="17"/>
        <v>485.86098000176702</v>
      </c>
      <c r="E240" s="3">
        <f t="shared" si="18"/>
        <v>71803.914659811751</v>
      </c>
      <c r="F240" s="3">
        <f t="shared" si="19"/>
        <v>88196.085340188249</v>
      </c>
    </row>
    <row r="241" spans="1:6" x14ac:dyDescent="0.25">
      <c r="A241" s="2">
        <v>225</v>
      </c>
      <c r="B241" s="3">
        <f t="shared" si="15"/>
        <v>844.2099447572682</v>
      </c>
      <c r="C241" s="3">
        <f t="shared" si="16"/>
        <v>356.385681512144</v>
      </c>
      <c r="D241" s="3">
        <f t="shared" si="17"/>
        <v>487.8242632451242</v>
      </c>
      <c r="E241" s="3">
        <f t="shared" si="18"/>
        <v>72291.738923056881</v>
      </c>
      <c r="F241" s="3">
        <f t="shared" si="19"/>
        <v>87708.261076943119</v>
      </c>
    </row>
    <row r="242" spans="1:6" x14ac:dyDescent="0.25">
      <c r="A242" s="2">
        <v>226</v>
      </c>
      <c r="B242" s="3">
        <f t="shared" si="15"/>
        <v>844.2099447572682</v>
      </c>
      <c r="C242" s="3">
        <f t="shared" si="16"/>
        <v>354.41446496841428</v>
      </c>
      <c r="D242" s="3">
        <f t="shared" si="17"/>
        <v>489.79547978885392</v>
      </c>
      <c r="E242" s="3">
        <f t="shared" si="18"/>
        <v>72781.534402845733</v>
      </c>
      <c r="F242" s="3">
        <f t="shared" si="19"/>
        <v>87218.465597154267</v>
      </c>
    </row>
    <row r="243" spans="1:6" x14ac:dyDescent="0.25">
      <c r="A243" s="2">
        <v>227</v>
      </c>
      <c r="B243" s="3">
        <f t="shared" si="15"/>
        <v>844.2099447572682</v>
      </c>
      <c r="C243" s="3">
        <f t="shared" si="16"/>
        <v>352.43528306716752</v>
      </c>
      <c r="D243" s="3">
        <f t="shared" si="17"/>
        <v>491.77466169010069</v>
      </c>
      <c r="E243" s="3">
        <f t="shared" si="18"/>
        <v>73273.309064535832</v>
      </c>
      <c r="F243" s="3">
        <f t="shared" si="19"/>
        <v>86726.690935464168</v>
      </c>
    </row>
    <row r="244" spans="1:6" x14ac:dyDescent="0.25">
      <c r="A244" s="2">
        <v>228</v>
      </c>
      <c r="B244" s="3">
        <f t="shared" si="15"/>
        <v>844.2099447572682</v>
      </c>
      <c r="C244" s="3">
        <f t="shared" si="16"/>
        <v>350.44810362172143</v>
      </c>
      <c r="D244" s="3">
        <f t="shared" si="17"/>
        <v>493.76184113554677</v>
      </c>
      <c r="E244" s="3">
        <f t="shared" si="18"/>
        <v>73767.070905671382</v>
      </c>
      <c r="F244" s="3">
        <f t="shared" si="19"/>
        <v>86232.929094328618</v>
      </c>
    </row>
    <row r="245" spans="1:6" x14ac:dyDescent="0.25">
      <c r="A245" s="2">
        <v>229</v>
      </c>
      <c r="B245" s="3">
        <f t="shared" si="15"/>
        <v>844.2099447572682</v>
      </c>
      <c r="C245" s="3">
        <f t="shared" si="16"/>
        <v>348.45289431533291</v>
      </c>
      <c r="D245" s="3">
        <f t="shared" si="17"/>
        <v>495.75705044193529</v>
      </c>
      <c r="E245" s="3">
        <f t="shared" si="18"/>
        <v>74262.827956113324</v>
      </c>
      <c r="F245" s="3">
        <f t="shared" si="19"/>
        <v>85737.172043886676</v>
      </c>
    </row>
    <row r="246" spans="1:6" x14ac:dyDescent="0.25">
      <c r="A246" s="2">
        <v>230</v>
      </c>
      <c r="B246" s="3">
        <f t="shared" si="15"/>
        <v>844.2099447572682</v>
      </c>
      <c r="C246" s="3">
        <f t="shared" si="16"/>
        <v>346.44962270067208</v>
      </c>
      <c r="D246" s="3">
        <f t="shared" si="17"/>
        <v>497.76032205659612</v>
      </c>
      <c r="E246" s="3">
        <f t="shared" si="18"/>
        <v>74760.588278169918</v>
      </c>
      <c r="F246" s="3">
        <f t="shared" si="19"/>
        <v>85239.411721830082</v>
      </c>
    </row>
    <row r="247" spans="1:6" x14ac:dyDescent="0.25">
      <c r="A247" s="2">
        <v>231</v>
      </c>
      <c r="B247" s="3">
        <f t="shared" si="15"/>
        <v>844.2099447572682</v>
      </c>
      <c r="C247" s="3">
        <f t="shared" si="16"/>
        <v>344.43825619929504</v>
      </c>
      <c r="D247" s="3">
        <f t="shared" si="17"/>
        <v>499.77168855797316</v>
      </c>
      <c r="E247" s="3">
        <f t="shared" si="18"/>
        <v>75260.35996672789</v>
      </c>
      <c r="F247" s="3">
        <f t="shared" si="19"/>
        <v>84739.64003327211</v>
      </c>
    </row>
    <row r="248" spans="1:6" x14ac:dyDescent="0.25">
      <c r="A248" s="2">
        <v>232</v>
      </c>
      <c r="B248" s="3">
        <f t="shared" si="15"/>
        <v>844.2099447572682</v>
      </c>
      <c r="C248" s="3">
        <f t="shared" si="16"/>
        <v>342.41876210111371</v>
      </c>
      <c r="D248" s="3">
        <f t="shared" si="17"/>
        <v>501.79118265615449</v>
      </c>
      <c r="E248" s="3">
        <f t="shared" si="18"/>
        <v>75762.151149384052</v>
      </c>
      <c r="F248" s="3">
        <f t="shared" si="19"/>
        <v>84237.848850615948</v>
      </c>
    </row>
    <row r="249" spans="1:6" x14ac:dyDescent="0.25">
      <c r="A249" s="2">
        <v>233</v>
      </c>
      <c r="B249" s="3">
        <f t="shared" si="15"/>
        <v>844.2099447572682</v>
      </c>
      <c r="C249" s="3">
        <f t="shared" si="16"/>
        <v>340.39110756386395</v>
      </c>
      <c r="D249" s="3">
        <f t="shared" si="17"/>
        <v>503.81883719340425</v>
      </c>
      <c r="E249" s="3">
        <f t="shared" si="18"/>
        <v>76265.96998657746</v>
      </c>
      <c r="F249" s="3">
        <f t="shared" si="19"/>
        <v>83734.03001342254</v>
      </c>
    </row>
    <row r="250" spans="1:6" x14ac:dyDescent="0.25">
      <c r="A250" s="2">
        <v>234</v>
      </c>
      <c r="B250" s="3">
        <f t="shared" si="15"/>
        <v>844.2099447572682</v>
      </c>
      <c r="C250" s="3">
        <f t="shared" si="16"/>
        <v>338.35525961257156</v>
      </c>
      <c r="D250" s="3">
        <f t="shared" si="17"/>
        <v>505.85468514469665</v>
      </c>
      <c r="E250" s="3">
        <f t="shared" si="18"/>
        <v>76771.824671722163</v>
      </c>
      <c r="F250" s="3">
        <f t="shared" si="19"/>
        <v>83228.175328277837</v>
      </c>
    </row>
    <row r="251" spans="1:6" x14ac:dyDescent="0.25">
      <c r="A251" s="2">
        <v>235</v>
      </c>
      <c r="B251" s="3">
        <f t="shared" si="15"/>
        <v>844.2099447572682</v>
      </c>
      <c r="C251" s="3">
        <f t="shared" si="16"/>
        <v>336.311185139016</v>
      </c>
      <c r="D251" s="3">
        <f t="shared" si="17"/>
        <v>507.8987596182522</v>
      </c>
      <c r="E251" s="3">
        <f t="shared" si="18"/>
        <v>77279.723431340419</v>
      </c>
      <c r="F251" s="3">
        <f t="shared" si="19"/>
        <v>82720.276568659581</v>
      </c>
    </row>
    <row r="252" spans="1:6" x14ac:dyDescent="0.25">
      <c r="A252" s="2">
        <v>236</v>
      </c>
      <c r="B252" s="3">
        <f t="shared" si="15"/>
        <v>844.2099447572682</v>
      </c>
      <c r="C252" s="3">
        <f t="shared" si="16"/>
        <v>334.25885090119192</v>
      </c>
      <c r="D252" s="3">
        <f t="shared" si="17"/>
        <v>509.95109385607628</v>
      </c>
      <c r="E252" s="3">
        <f t="shared" si="18"/>
        <v>77789.674525196489</v>
      </c>
      <c r="F252" s="3">
        <f t="shared" si="19"/>
        <v>82210.325474803511</v>
      </c>
    </row>
    <row r="253" spans="1:6" x14ac:dyDescent="0.25">
      <c r="A253" s="2">
        <v>237</v>
      </c>
      <c r="B253" s="3">
        <f t="shared" si="15"/>
        <v>844.2099447572682</v>
      </c>
      <c r="C253" s="3">
        <f t="shared" si="16"/>
        <v>332.1982235227685</v>
      </c>
      <c r="D253" s="3">
        <f t="shared" si="17"/>
        <v>512.01172123449965</v>
      </c>
      <c r="E253" s="3">
        <f t="shared" si="18"/>
        <v>78301.686246430996</v>
      </c>
      <c r="F253" s="3">
        <f t="shared" si="19"/>
        <v>81698.313753569004</v>
      </c>
    </row>
    <row r="254" spans="1:6" x14ac:dyDescent="0.25">
      <c r="A254" s="2">
        <v>238</v>
      </c>
      <c r="B254" s="3">
        <f t="shared" si="15"/>
        <v>844.2099447572682</v>
      </c>
      <c r="C254" s="3">
        <f t="shared" si="16"/>
        <v>330.12926949254671</v>
      </c>
      <c r="D254" s="3">
        <f t="shared" si="17"/>
        <v>514.08067526472155</v>
      </c>
      <c r="E254" s="3">
        <f t="shared" si="18"/>
        <v>78815.766921695715</v>
      </c>
      <c r="F254" s="3">
        <f t="shared" si="19"/>
        <v>81184.233078304285</v>
      </c>
    </row>
    <row r="255" spans="1:6" x14ac:dyDescent="0.25">
      <c r="A255" s="2">
        <v>239</v>
      </c>
      <c r="B255" s="3">
        <f t="shared" si="15"/>
        <v>844.2099447572682</v>
      </c>
      <c r="C255" s="3">
        <f t="shared" si="16"/>
        <v>328.05195516391456</v>
      </c>
      <c r="D255" s="3">
        <f t="shared" si="17"/>
        <v>516.1579895933537</v>
      </c>
      <c r="E255" s="3">
        <f t="shared" si="18"/>
        <v>79331.924911289068</v>
      </c>
      <c r="F255" s="3">
        <f t="shared" si="19"/>
        <v>80668.075088710932</v>
      </c>
    </row>
    <row r="256" spans="1:6" x14ac:dyDescent="0.25">
      <c r="A256" s="2">
        <v>240</v>
      </c>
      <c r="B256" s="3">
        <f t="shared" si="15"/>
        <v>844.2099447572682</v>
      </c>
      <c r="C256" s="3">
        <f t="shared" si="16"/>
        <v>325.96624675429945</v>
      </c>
      <c r="D256" s="3">
        <f t="shared" si="17"/>
        <v>518.24369800296881</v>
      </c>
      <c r="E256" s="3">
        <f t="shared" si="18"/>
        <v>79850.168609292043</v>
      </c>
      <c r="F256" s="3">
        <f t="shared" si="19"/>
        <v>80149.831390707957</v>
      </c>
    </row>
    <row r="257" spans="1:6" x14ac:dyDescent="0.25">
      <c r="A257" s="2">
        <v>241</v>
      </c>
      <c r="B257" s="3">
        <f t="shared" si="15"/>
        <v>844.2099447572682</v>
      </c>
      <c r="C257" s="3">
        <f t="shared" si="16"/>
        <v>323.87211034461905</v>
      </c>
      <c r="D257" s="3">
        <f t="shared" si="17"/>
        <v>520.33783441264916</v>
      </c>
      <c r="E257" s="3">
        <f t="shared" si="18"/>
        <v>80370.506443704697</v>
      </c>
      <c r="F257" s="3">
        <f t="shared" si="19"/>
        <v>79629.493556295303</v>
      </c>
    </row>
    <row r="258" spans="1:6" x14ac:dyDescent="0.25">
      <c r="A258" s="2">
        <v>242</v>
      </c>
      <c r="B258" s="3">
        <f t="shared" si="15"/>
        <v>844.2099447572682</v>
      </c>
      <c r="C258" s="3">
        <f t="shared" si="16"/>
        <v>321.76951187872993</v>
      </c>
      <c r="D258" s="3">
        <f t="shared" si="17"/>
        <v>522.44043287853833</v>
      </c>
      <c r="E258" s="3">
        <f t="shared" si="18"/>
        <v>80892.946876583228</v>
      </c>
      <c r="F258" s="3">
        <f t="shared" si="19"/>
        <v>79107.053123416772</v>
      </c>
    </row>
    <row r="259" spans="1:6" x14ac:dyDescent="0.25">
      <c r="A259" s="2">
        <v>243</v>
      </c>
      <c r="B259" s="3">
        <f t="shared" si="15"/>
        <v>844.2099447572682</v>
      </c>
      <c r="C259" s="3">
        <f t="shared" si="16"/>
        <v>319.65841716287326</v>
      </c>
      <c r="D259" s="3">
        <f t="shared" si="17"/>
        <v>524.55152759439488</v>
      </c>
      <c r="E259" s="3">
        <f t="shared" si="18"/>
        <v>81417.498404177619</v>
      </c>
      <c r="F259" s="3">
        <f t="shared" si="19"/>
        <v>78582.501595822381</v>
      </c>
    </row>
    <row r="260" spans="1:6" x14ac:dyDescent="0.25">
      <c r="A260" s="2">
        <v>244</v>
      </c>
      <c r="B260" s="3">
        <f t="shared" si="15"/>
        <v>844.2099447572682</v>
      </c>
      <c r="C260" s="3">
        <f t="shared" si="16"/>
        <v>317.53879186511892</v>
      </c>
      <c r="D260" s="3">
        <f t="shared" si="17"/>
        <v>526.67115289214928</v>
      </c>
      <c r="E260" s="3">
        <f t="shared" si="18"/>
        <v>81944.169557069763</v>
      </c>
      <c r="F260" s="3">
        <f t="shared" si="19"/>
        <v>78055.830442930237</v>
      </c>
    </row>
    <row r="261" spans="1:6" x14ac:dyDescent="0.25">
      <c r="A261" s="2">
        <v>245</v>
      </c>
      <c r="B261" s="3">
        <f t="shared" si="15"/>
        <v>844.2099447572682</v>
      </c>
      <c r="C261" s="3">
        <f t="shared" si="16"/>
        <v>315.41060151480724</v>
      </c>
      <c r="D261" s="3">
        <f t="shared" si="17"/>
        <v>528.79934324246096</v>
      </c>
      <c r="E261" s="3">
        <f t="shared" si="18"/>
        <v>82472.968900312218</v>
      </c>
      <c r="F261" s="3">
        <f t="shared" si="19"/>
        <v>77527.031099687782</v>
      </c>
    </row>
    <row r="262" spans="1:6" x14ac:dyDescent="0.25">
      <c r="A262" s="2">
        <v>246</v>
      </c>
      <c r="B262" s="3">
        <f t="shared" si="15"/>
        <v>844.2099447572682</v>
      </c>
      <c r="C262" s="3">
        <f t="shared" si="16"/>
        <v>313.27381150198835</v>
      </c>
      <c r="D262" s="3">
        <f t="shared" si="17"/>
        <v>530.93613325527986</v>
      </c>
      <c r="E262" s="3">
        <f t="shared" si="18"/>
        <v>83003.905033567498</v>
      </c>
      <c r="F262" s="3">
        <f t="shared" si="19"/>
        <v>76996.094966432502</v>
      </c>
    </row>
    <row r="263" spans="1:6" x14ac:dyDescent="0.25">
      <c r="A263" s="2">
        <v>247</v>
      </c>
      <c r="B263" s="3">
        <f t="shared" si="15"/>
        <v>844.2099447572682</v>
      </c>
      <c r="C263" s="3">
        <f t="shared" si="16"/>
        <v>311.12838707685933</v>
      </c>
      <c r="D263" s="3">
        <f t="shared" si="17"/>
        <v>533.08155768040888</v>
      </c>
      <c r="E263" s="3">
        <f t="shared" si="18"/>
        <v>83536.9865912479</v>
      </c>
      <c r="F263" s="3">
        <f t="shared" si="19"/>
        <v>76463.0134087521</v>
      </c>
    </row>
    <row r="264" spans="1:6" x14ac:dyDescent="0.25">
      <c r="A264" s="2">
        <v>248</v>
      </c>
      <c r="B264" s="3">
        <f t="shared" si="15"/>
        <v>844.2099447572682</v>
      </c>
      <c r="C264" s="3">
        <f t="shared" si="16"/>
        <v>308.97429334919912</v>
      </c>
      <c r="D264" s="3">
        <f t="shared" si="17"/>
        <v>535.23565140806909</v>
      </c>
      <c r="E264" s="3">
        <f t="shared" si="18"/>
        <v>84072.222242655975</v>
      </c>
      <c r="F264" s="3">
        <f t="shared" si="19"/>
        <v>75927.777757344025</v>
      </c>
    </row>
    <row r="265" spans="1:6" x14ac:dyDescent="0.25">
      <c r="A265" s="2">
        <v>249</v>
      </c>
      <c r="B265" s="3">
        <f t="shared" si="15"/>
        <v>844.2099447572682</v>
      </c>
      <c r="C265" s="3">
        <f t="shared" si="16"/>
        <v>306.81149528780094</v>
      </c>
      <c r="D265" s="3">
        <f t="shared" si="17"/>
        <v>537.39844946946732</v>
      </c>
      <c r="E265" s="3">
        <f t="shared" si="18"/>
        <v>84609.620692125449</v>
      </c>
      <c r="F265" s="3">
        <f t="shared" si="19"/>
        <v>75390.379307874551</v>
      </c>
    </row>
    <row r="266" spans="1:6" x14ac:dyDescent="0.25">
      <c r="A266" s="2">
        <v>250</v>
      </c>
      <c r="B266" s="3">
        <f t="shared" si="15"/>
        <v>844.2099447572682</v>
      </c>
      <c r="C266" s="3">
        <f t="shared" si="16"/>
        <v>304.63995771990307</v>
      </c>
      <c r="D266" s="3">
        <f t="shared" si="17"/>
        <v>539.56998703736508</v>
      </c>
      <c r="E266" s="3">
        <f t="shared" si="18"/>
        <v>85149.190679162813</v>
      </c>
      <c r="F266" s="3">
        <f t="shared" si="19"/>
        <v>74850.809320837187</v>
      </c>
    </row>
    <row r="267" spans="1:6" x14ac:dyDescent="0.25">
      <c r="A267" s="2">
        <v>251</v>
      </c>
      <c r="B267" s="3">
        <f t="shared" si="15"/>
        <v>844.2099447572682</v>
      </c>
      <c r="C267" s="3">
        <f t="shared" si="16"/>
        <v>302.45964533061624</v>
      </c>
      <c r="D267" s="3">
        <f t="shared" si="17"/>
        <v>541.75029942665196</v>
      </c>
      <c r="E267" s="3">
        <f t="shared" si="18"/>
        <v>85690.940978589468</v>
      </c>
      <c r="F267" s="3">
        <f t="shared" si="19"/>
        <v>74309.059021410532</v>
      </c>
    </row>
    <row r="268" spans="1:6" x14ac:dyDescent="0.25">
      <c r="A268" s="2">
        <v>252</v>
      </c>
      <c r="B268" s="3">
        <f t="shared" si="15"/>
        <v>844.2099447572682</v>
      </c>
      <c r="C268" s="3">
        <f t="shared" si="16"/>
        <v>300.27052266234972</v>
      </c>
      <c r="D268" s="3">
        <f t="shared" si="17"/>
        <v>543.93942209491843</v>
      </c>
      <c r="E268" s="3">
        <f t="shared" si="18"/>
        <v>86234.880400684386</v>
      </c>
      <c r="F268" s="3">
        <f t="shared" si="19"/>
        <v>73765.119599315614</v>
      </c>
    </row>
    <row r="269" spans="1:6" x14ac:dyDescent="0.25">
      <c r="A269" s="2">
        <v>253</v>
      </c>
      <c r="B269" s="3">
        <f t="shared" si="15"/>
        <v>844.2099447572682</v>
      </c>
      <c r="C269" s="3">
        <f t="shared" si="16"/>
        <v>298.07255411423449</v>
      </c>
      <c r="D269" s="3">
        <f t="shared" si="17"/>
        <v>546.13739064303377</v>
      </c>
      <c r="E269" s="3">
        <f t="shared" si="18"/>
        <v>86781.017791327424</v>
      </c>
      <c r="F269" s="3">
        <f t="shared" si="19"/>
        <v>73218.982208672576</v>
      </c>
    </row>
    <row r="270" spans="1:6" x14ac:dyDescent="0.25">
      <c r="A270" s="2">
        <v>254</v>
      </c>
      <c r="B270" s="3">
        <f t="shared" si="15"/>
        <v>844.2099447572682</v>
      </c>
      <c r="C270" s="3">
        <f t="shared" si="16"/>
        <v>295.86570394154444</v>
      </c>
      <c r="D270" s="3">
        <f t="shared" si="17"/>
        <v>548.34424081572377</v>
      </c>
      <c r="E270" s="3">
        <f t="shared" si="18"/>
        <v>87329.362032143152</v>
      </c>
      <c r="F270" s="3">
        <f t="shared" si="19"/>
        <v>72670.637967856848</v>
      </c>
    </row>
    <row r="271" spans="1:6" x14ac:dyDescent="0.25">
      <c r="A271" s="2">
        <v>255</v>
      </c>
      <c r="B271" s="3">
        <f t="shared" si="15"/>
        <v>844.2099447572682</v>
      </c>
      <c r="C271" s="3">
        <f t="shared" si="16"/>
        <v>293.64993625511488</v>
      </c>
      <c r="D271" s="3">
        <f t="shared" si="17"/>
        <v>550.56000850215332</v>
      </c>
      <c r="E271" s="3">
        <f t="shared" si="18"/>
        <v>87879.92204064531</v>
      </c>
      <c r="F271" s="3">
        <f t="shared" si="19"/>
        <v>72120.07795935469</v>
      </c>
    </row>
    <row r="272" spans="1:6" x14ac:dyDescent="0.25">
      <c r="A272" s="2">
        <v>256</v>
      </c>
      <c r="B272" s="3">
        <f t="shared" si="15"/>
        <v>844.2099447572682</v>
      </c>
      <c r="C272" s="3">
        <f t="shared" si="16"/>
        <v>291.42521502075908</v>
      </c>
      <c r="D272" s="3">
        <f t="shared" si="17"/>
        <v>552.78472973650912</v>
      </c>
      <c r="E272" s="3">
        <f t="shared" si="18"/>
        <v>88432.706770381817</v>
      </c>
      <c r="F272" s="3">
        <f t="shared" si="19"/>
        <v>71567.293229618183</v>
      </c>
    </row>
    <row r="273" spans="1:6" x14ac:dyDescent="0.25">
      <c r="A273" s="2">
        <v>257</v>
      </c>
      <c r="B273" s="3">
        <f t="shared" si="15"/>
        <v>844.2099447572682</v>
      </c>
      <c r="C273" s="3">
        <f t="shared" si="16"/>
        <v>289.19150405868214</v>
      </c>
      <c r="D273" s="3">
        <f t="shared" si="17"/>
        <v>555.01844069858612</v>
      </c>
      <c r="E273" s="3">
        <f t="shared" si="18"/>
        <v>88987.725211080397</v>
      </c>
      <c r="F273" s="3">
        <f t="shared" si="19"/>
        <v>71012.274788919603</v>
      </c>
    </row>
    <row r="274" spans="1:6" x14ac:dyDescent="0.25">
      <c r="A274" s="2">
        <v>258</v>
      </c>
      <c r="B274" s="3">
        <f t="shared" si="15"/>
        <v>844.2099447572682</v>
      </c>
      <c r="C274" s="3">
        <f t="shared" si="16"/>
        <v>286.9487670428926</v>
      </c>
      <c r="D274" s="3">
        <f t="shared" si="17"/>
        <v>557.26117771437566</v>
      </c>
      <c r="E274" s="3">
        <f t="shared" si="18"/>
        <v>89544.986388794772</v>
      </c>
      <c r="F274" s="3">
        <f t="shared" si="19"/>
        <v>70455.013611205228</v>
      </c>
    </row>
    <row r="275" spans="1:6" x14ac:dyDescent="0.25">
      <c r="A275" s="2">
        <v>259</v>
      </c>
      <c r="B275" s="3">
        <f t="shared" ref="B275:B338" si="20">$F$9</f>
        <v>844.2099447572682</v>
      </c>
      <c r="C275" s="3">
        <f t="shared" ref="C275:C338" si="21">+F274*($B$10+$B$11)/$B$13</f>
        <v>284.69696750061178</v>
      </c>
      <c r="D275" s="3">
        <f t="shared" ref="D275:D338" si="22">+B275-C275</f>
        <v>559.51297725665643</v>
      </c>
      <c r="E275" s="3">
        <f t="shared" ref="E275:E338" si="23">+D275+E274</f>
        <v>90104.49936605143</v>
      </c>
      <c r="F275" s="3">
        <f t="shared" ref="F275:F338" si="24">+$B$9-E275</f>
        <v>69895.50063394857</v>
      </c>
    </row>
    <row r="276" spans="1:6" x14ac:dyDescent="0.25">
      <c r="A276" s="2">
        <v>260</v>
      </c>
      <c r="B276" s="3">
        <f t="shared" si="20"/>
        <v>844.2099447572682</v>
      </c>
      <c r="C276" s="3">
        <f t="shared" si="21"/>
        <v>282.43606881168051</v>
      </c>
      <c r="D276" s="3">
        <f t="shared" si="22"/>
        <v>561.77387594558763</v>
      </c>
      <c r="E276" s="3">
        <f t="shared" si="23"/>
        <v>90666.273241997013</v>
      </c>
      <c r="F276" s="3">
        <f t="shared" si="24"/>
        <v>69333.726758002987</v>
      </c>
    </row>
    <row r="277" spans="1:6" x14ac:dyDescent="0.25">
      <c r="A277" s="2">
        <v>261</v>
      </c>
      <c r="B277" s="3">
        <f t="shared" si="20"/>
        <v>844.2099447572682</v>
      </c>
      <c r="C277" s="3">
        <f t="shared" si="21"/>
        <v>280.16603420796372</v>
      </c>
      <c r="D277" s="3">
        <f t="shared" si="22"/>
        <v>564.04391054930443</v>
      </c>
      <c r="E277" s="3">
        <f t="shared" si="23"/>
        <v>91230.317152546311</v>
      </c>
      <c r="F277" s="3">
        <f t="shared" si="24"/>
        <v>68769.682847453689</v>
      </c>
    </row>
    <row r="278" spans="1:6" x14ac:dyDescent="0.25">
      <c r="A278" s="2">
        <v>262</v>
      </c>
      <c r="B278" s="3">
        <f t="shared" si="20"/>
        <v>844.2099447572682</v>
      </c>
      <c r="C278" s="3">
        <f t="shared" si="21"/>
        <v>277.88682677275244</v>
      </c>
      <c r="D278" s="3">
        <f t="shared" si="22"/>
        <v>566.32311798451576</v>
      </c>
      <c r="E278" s="3">
        <f t="shared" si="23"/>
        <v>91796.640270530828</v>
      </c>
      <c r="F278" s="3">
        <f t="shared" si="24"/>
        <v>68203.359729469172</v>
      </c>
    </row>
    <row r="279" spans="1:6" x14ac:dyDescent="0.25">
      <c r="A279" s="2">
        <v>263</v>
      </c>
      <c r="B279" s="3">
        <f t="shared" si="20"/>
        <v>844.2099447572682</v>
      </c>
      <c r="C279" s="3">
        <f t="shared" si="21"/>
        <v>275.59840944016332</v>
      </c>
      <c r="D279" s="3">
        <f t="shared" si="22"/>
        <v>568.61153531710488</v>
      </c>
      <c r="E279" s="3">
        <f t="shared" si="23"/>
        <v>92365.251805847933</v>
      </c>
      <c r="F279" s="3">
        <f t="shared" si="24"/>
        <v>67634.748194152067</v>
      </c>
    </row>
    <row r="280" spans="1:6" x14ac:dyDescent="0.25">
      <c r="A280" s="2">
        <v>264</v>
      </c>
      <c r="B280" s="3">
        <f t="shared" si="20"/>
        <v>844.2099447572682</v>
      </c>
      <c r="C280" s="3">
        <f t="shared" si="21"/>
        <v>273.30074499453616</v>
      </c>
      <c r="D280" s="3">
        <f t="shared" si="22"/>
        <v>570.90919976273199</v>
      </c>
      <c r="E280" s="3">
        <f t="shared" si="23"/>
        <v>92936.161005610658</v>
      </c>
      <c r="F280" s="3">
        <f t="shared" si="24"/>
        <v>67063.838994389342</v>
      </c>
    </row>
    <row r="281" spans="1:6" x14ac:dyDescent="0.25">
      <c r="A281" s="2">
        <v>265</v>
      </c>
      <c r="B281" s="3">
        <f t="shared" si="20"/>
        <v>844.2099447572682</v>
      </c>
      <c r="C281" s="3">
        <f t="shared" si="21"/>
        <v>270.99379606982825</v>
      </c>
      <c r="D281" s="3">
        <f t="shared" si="22"/>
        <v>573.21614868743995</v>
      </c>
      <c r="E281" s="3">
        <f t="shared" si="23"/>
        <v>93509.377154298098</v>
      </c>
      <c r="F281" s="3">
        <f t="shared" si="24"/>
        <v>66490.622845701902</v>
      </c>
    </row>
    <row r="282" spans="1:6" x14ac:dyDescent="0.25">
      <c r="A282" s="2">
        <v>266</v>
      </c>
      <c r="B282" s="3">
        <f t="shared" si="20"/>
        <v>844.2099447572682</v>
      </c>
      <c r="C282" s="3">
        <f t="shared" si="21"/>
        <v>268.67752514900707</v>
      </c>
      <c r="D282" s="3">
        <f t="shared" si="22"/>
        <v>575.53241960826108</v>
      </c>
      <c r="E282" s="3">
        <f t="shared" si="23"/>
        <v>94084.909573906363</v>
      </c>
      <c r="F282" s="3">
        <f t="shared" si="24"/>
        <v>65915.090426093637</v>
      </c>
    </row>
    <row r="283" spans="1:6" x14ac:dyDescent="0.25">
      <c r="A283" s="2">
        <v>267</v>
      </c>
      <c r="B283" s="3">
        <f t="shared" si="20"/>
        <v>844.2099447572682</v>
      </c>
      <c r="C283" s="3">
        <f t="shared" si="21"/>
        <v>266.35189456344</v>
      </c>
      <c r="D283" s="3">
        <f t="shared" si="22"/>
        <v>577.85805019382815</v>
      </c>
      <c r="E283" s="3">
        <f t="shared" si="23"/>
        <v>94662.76762410019</v>
      </c>
      <c r="F283" s="3">
        <f t="shared" si="24"/>
        <v>65337.23237589981</v>
      </c>
    </row>
    <row r="284" spans="1:6" x14ac:dyDescent="0.25">
      <c r="A284" s="2">
        <v>268</v>
      </c>
      <c r="B284" s="3">
        <f t="shared" si="20"/>
        <v>844.2099447572682</v>
      </c>
      <c r="C284" s="3">
        <f t="shared" si="21"/>
        <v>264.01686649228179</v>
      </c>
      <c r="D284" s="3">
        <f t="shared" si="22"/>
        <v>580.19307826498641</v>
      </c>
      <c r="E284" s="3">
        <f t="shared" si="23"/>
        <v>95242.960702365177</v>
      </c>
      <c r="F284" s="3">
        <f t="shared" si="24"/>
        <v>64757.039297634823</v>
      </c>
    </row>
    <row r="285" spans="1:6" x14ac:dyDescent="0.25">
      <c r="A285" s="2">
        <v>269</v>
      </c>
      <c r="B285" s="3">
        <f t="shared" si="20"/>
        <v>844.2099447572682</v>
      </c>
      <c r="C285" s="3">
        <f t="shared" si="21"/>
        <v>261.6724029618594</v>
      </c>
      <c r="D285" s="3">
        <f t="shared" si="22"/>
        <v>582.53754179540874</v>
      </c>
      <c r="E285" s="3">
        <f t="shared" si="23"/>
        <v>95825.498244160583</v>
      </c>
      <c r="F285" s="3">
        <f t="shared" si="24"/>
        <v>64174.501755839417</v>
      </c>
    </row>
    <row r="286" spans="1:6" x14ac:dyDescent="0.25">
      <c r="A286" s="2">
        <v>270</v>
      </c>
      <c r="B286" s="3">
        <f t="shared" si="20"/>
        <v>844.2099447572682</v>
      </c>
      <c r="C286" s="3">
        <f t="shared" si="21"/>
        <v>259.31846584505445</v>
      </c>
      <c r="D286" s="3">
        <f t="shared" si="22"/>
        <v>584.89147891221376</v>
      </c>
      <c r="E286" s="3">
        <f t="shared" si="23"/>
        <v>96410.389723072803</v>
      </c>
      <c r="F286" s="3">
        <f t="shared" si="24"/>
        <v>63589.610276927197</v>
      </c>
    </row>
    <row r="287" spans="1:6" x14ac:dyDescent="0.25">
      <c r="A287" s="2">
        <v>271</v>
      </c>
      <c r="B287" s="3">
        <f t="shared" si="20"/>
        <v>844.2099447572682</v>
      </c>
      <c r="C287" s="3">
        <f t="shared" si="21"/>
        <v>256.95501686068332</v>
      </c>
      <c r="D287" s="3">
        <f t="shared" si="22"/>
        <v>587.25492789658483</v>
      </c>
      <c r="E287" s="3">
        <f t="shared" si="23"/>
        <v>96997.644650969392</v>
      </c>
      <c r="F287" s="3">
        <f t="shared" si="24"/>
        <v>63002.355349030608</v>
      </c>
    </row>
    <row r="288" spans="1:6" x14ac:dyDescent="0.25">
      <c r="A288" s="2">
        <v>272</v>
      </c>
      <c r="B288" s="3">
        <f t="shared" si="20"/>
        <v>844.2099447572682</v>
      </c>
      <c r="C288" s="3">
        <f t="shared" si="21"/>
        <v>254.58201757287452</v>
      </c>
      <c r="D288" s="3">
        <f t="shared" si="22"/>
        <v>589.62792718439368</v>
      </c>
      <c r="E288" s="3">
        <f t="shared" si="23"/>
        <v>97587.272578153788</v>
      </c>
      <c r="F288" s="3">
        <f t="shared" si="24"/>
        <v>62412.727421846212</v>
      </c>
    </row>
    <row r="289" spans="1:6" x14ac:dyDescent="0.25">
      <c r="A289" s="2">
        <v>273</v>
      </c>
      <c r="B289" s="3">
        <f t="shared" si="20"/>
        <v>844.2099447572682</v>
      </c>
      <c r="C289" s="3">
        <f t="shared" si="21"/>
        <v>252.19942939044356</v>
      </c>
      <c r="D289" s="3">
        <f t="shared" si="22"/>
        <v>592.01051536682462</v>
      </c>
      <c r="E289" s="3">
        <f t="shared" si="23"/>
        <v>98179.283093520615</v>
      </c>
      <c r="F289" s="3">
        <f t="shared" si="24"/>
        <v>61820.716906479385</v>
      </c>
    </row>
    <row r="290" spans="1:6" x14ac:dyDescent="0.25">
      <c r="A290" s="2">
        <v>274</v>
      </c>
      <c r="B290" s="3">
        <f t="shared" si="20"/>
        <v>844.2099447572682</v>
      </c>
      <c r="C290" s="3">
        <f t="shared" si="21"/>
        <v>249.80721356626543</v>
      </c>
      <c r="D290" s="3">
        <f t="shared" si="22"/>
        <v>594.40273119100277</v>
      </c>
      <c r="E290" s="3">
        <f t="shared" si="23"/>
        <v>98773.685824711618</v>
      </c>
      <c r="F290" s="3">
        <f t="shared" si="24"/>
        <v>61226.314175288382</v>
      </c>
    </row>
    <row r="291" spans="1:6" x14ac:dyDescent="0.25">
      <c r="A291" s="2">
        <v>275</v>
      </c>
      <c r="B291" s="3">
        <f t="shared" si="20"/>
        <v>844.2099447572682</v>
      </c>
      <c r="C291" s="3">
        <f t="shared" si="21"/>
        <v>247.40533119664448</v>
      </c>
      <c r="D291" s="3">
        <f t="shared" si="22"/>
        <v>596.80461356062369</v>
      </c>
      <c r="E291" s="3">
        <f t="shared" si="23"/>
        <v>99370.490438272245</v>
      </c>
      <c r="F291" s="3">
        <f t="shared" si="24"/>
        <v>60629.509561727755</v>
      </c>
    </row>
    <row r="292" spans="1:6" x14ac:dyDescent="0.25">
      <c r="A292" s="2">
        <v>276</v>
      </c>
      <c r="B292" s="3">
        <f t="shared" si="20"/>
        <v>844.2099447572682</v>
      </c>
      <c r="C292" s="3">
        <f t="shared" si="21"/>
        <v>244.99374322068158</v>
      </c>
      <c r="D292" s="3">
        <f t="shared" si="22"/>
        <v>599.2162015365866</v>
      </c>
      <c r="E292" s="3">
        <f t="shared" si="23"/>
        <v>99969.706639808835</v>
      </c>
      <c r="F292" s="3">
        <f t="shared" si="24"/>
        <v>60030.293360191165</v>
      </c>
    </row>
    <row r="293" spans="1:6" x14ac:dyDescent="0.25">
      <c r="A293" s="2">
        <v>277</v>
      </c>
      <c r="B293" s="3">
        <f t="shared" si="20"/>
        <v>844.2099447572682</v>
      </c>
      <c r="C293" s="3">
        <f t="shared" si="21"/>
        <v>242.57241041963914</v>
      </c>
      <c r="D293" s="3">
        <f t="shared" si="22"/>
        <v>601.63753433762906</v>
      </c>
      <c r="E293" s="3">
        <f t="shared" si="23"/>
        <v>100571.34417414646</v>
      </c>
      <c r="F293" s="3">
        <f t="shared" si="24"/>
        <v>59428.655825853537</v>
      </c>
    </row>
    <row r="294" spans="1:6" x14ac:dyDescent="0.25">
      <c r="A294" s="2">
        <v>278</v>
      </c>
      <c r="B294" s="3">
        <f t="shared" si="20"/>
        <v>844.2099447572682</v>
      </c>
      <c r="C294" s="3">
        <f t="shared" si="21"/>
        <v>240.14129341630314</v>
      </c>
      <c r="D294" s="3">
        <f t="shared" si="22"/>
        <v>604.06865134096506</v>
      </c>
      <c r="E294" s="3">
        <f t="shared" si="23"/>
        <v>101175.41282548742</v>
      </c>
      <c r="F294" s="3">
        <f t="shared" si="24"/>
        <v>58824.587174512577</v>
      </c>
    </row>
    <row r="295" spans="1:6" x14ac:dyDescent="0.25">
      <c r="A295" s="2">
        <v>279</v>
      </c>
      <c r="B295" s="3">
        <f t="shared" si="20"/>
        <v>844.2099447572682</v>
      </c>
      <c r="C295" s="3">
        <f t="shared" si="21"/>
        <v>237.70035267434289</v>
      </c>
      <c r="D295" s="3">
        <f t="shared" si="22"/>
        <v>606.50959208292534</v>
      </c>
      <c r="E295" s="3">
        <f t="shared" si="23"/>
        <v>101781.92241757034</v>
      </c>
      <c r="F295" s="3">
        <f t="shared" si="24"/>
        <v>58218.077582429658</v>
      </c>
    </row>
    <row r="296" spans="1:6" x14ac:dyDescent="0.25">
      <c r="A296" s="2">
        <v>280</v>
      </c>
      <c r="B296" s="3">
        <f t="shared" si="20"/>
        <v>844.2099447572682</v>
      </c>
      <c r="C296" s="3">
        <f t="shared" si="21"/>
        <v>235.24954849766786</v>
      </c>
      <c r="D296" s="3">
        <f t="shared" si="22"/>
        <v>608.96039625960032</v>
      </c>
      <c r="E296" s="3">
        <f t="shared" si="23"/>
        <v>102390.88281382994</v>
      </c>
      <c r="F296" s="3">
        <f t="shared" si="24"/>
        <v>57609.117186170057</v>
      </c>
    </row>
    <row r="297" spans="1:6" x14ac:dyDescent="0.25">
      <c r="A297" s="2">
        <v>281</v>
      </c>
      <c r="B297" s="3">
        <f t="shared" si="20"/>
        <v>844.2099447572682</v>
      </c>
      <c r="C297" s="3">
        <f t="shared" si="21"/>
        <v>232.78884102978216</v>
      </c>
      <c r="D297" s="3">
        <f t="shared" si="22"/>
        <v>611.42110372748607</v>
      </c>
      <c r="E297" s="3">
        <f t="shared" si="23"/>
        <v>103002.30391755742</v>
      </c>
      <c r="F297" s="3">
        <f t="shared" si="24"/>
        <v>56997.696082442577</v>
      </c>
    </row>
    <row r="298" spans="1:6" x14ac:dyDescent="0.25">
      <c r="A298" s="2">
        <v>282</v>
      </c>
      <c r="B298" s="3">
        <f t="shared" si="20"/>
        <v>844.2099447572682</v>
      </c>
      <c r="C298" s="3">
        <f t="shared" si="21"/>
        <v>230.31819025313669</v>
      </c>
      <c r="D298" s="3">
        <f t="shared" si="22"/>
        <v>613.89175450413154</v>
      </c>
      <c r="E298" s="3">
        <f t="shared" si="23"/>
        <v>103616.19567206156</v>
      </c>
      <c r="F298" s="3">
        <f t="shared" si="24"/>
        <v>56383.804327938444</v>
      </c>
    </row>
    <row r="299" spans="1:6" x14ac:dyDescent="0.25">
      <c r="A299" s="2">
        <v>283</v>
      </c>
      <c r="B299" s="3">
        <f t="shared" si="20"/>
        <v>844.2099447572682</v>
      </c>
      <c r="C299" s="3">
        <f t="shared" si="21"/>
        <v>227.8375559884779</v>
      </c>
      <c r="D299" s="3">
        <f t="shared" si="22"/>
        <v>616.3723887687903</v>
      </c>
      <c r="E299" s="3">
        <f t="shared" si="23"/>
        <v>104232.56806083035</v>
      </c>
      <c r="F299" s="3">
        <f t="shared" si="24"/>
        <v>55767.431939169648</v>
      </c>
    </row>
    <row r="300" spans="1:6" x14ac:dyDescent="0.25">
      <c r="A300" s="2">
        <v>284</v>
      </c>
      <c r="B300" s="3">
        <f t="shared" si="20"/>
        <v>844.2099447572682</v>
      </c>
      <c r="C300" s="3">
        <f t="shared" si="21"/>
        <v>225.34689789419465</v>
      </c>
      <c r="D300" s="3">
        <f t="shared" si="22"/>
        <v>618.86304686307358</v>
      </c>
      <c r="E300" s="3">
        <f t="shared" si="23"/>
        <v>104851.43110769342</v>
      </c>
      <c r="F300" s="3">
        <f t="shared" si="24"/>
        <v>55148.568892306575</v>
      </c>
    </row>
    <row r="301" spans="1:6" x14ac:dyDescent="0.25">
      <c r="A301" s="2">
        <v>285</v>
      </c>
      <c r="B301" s="3">
        <f t="shared" si="20"/>
        <v>844.2099447572682</v>
      </c>
      <c r="C301" s="3">
        <f t="shared" si="21"/>
        <v>222.84617546566213</v>
      </c>
      <c r="D301" s="3">
        <f t="shared" si="22"/>
        <v>621.3637692916061</v>
      </c>
      <c r="E301" s="3">
        <f t="shared" si="23"/>
        <v>105472.79487698503</v>
      </c>
      <c r="F301" s="3">
        <f t="shared" si="24"/>
        <v>54527.205123014966</v>
      </c>
    </row>
    <row r="302" spans="1:6" x14ac:dyDescent="0.25">
      <c r="A302" s="2">
        <v>286</v>
      </c>
      <c r="B302" s="3">
        <f t="shared" si="20"/>
        <v>844.2099447572682</v>
      </c>
      <c r="C302" s="3">
        <f t="shared" si="21"/>
        <v>220.33534803458295</v>
      </c>
      <c r="D302" s="3">
        <f t="shared" si="22"/>
        <v>623.87459672268528</v>
      </c>
      <c r="E302" s="3">
        <f t="shared" si="23"/>
        <v>106096.66947370772</v>
      </c>
      <c r="F302" s="3">
        <f t="shared" si="24"/>
        <v>53903.33052629228</v>
      </c>
    </row>
    <row r="303" spans="1:6" x14ac:dyDescent="0.25">
      <c r="A303" s="2">
        <v>287</v>
      </c>
      <c r="B303" s="3">
        <f t="shared" si="20"/>
        <v>844.2099447572682</v>
      </c>
      <c r="C303" s="3">
        <f t="shared" si="21"/>
        <v>217.81437476832605</v>
      </c>
      <c r="D303" s="3">
        <f t="shared" si="22"/>
        <v>626.39556998894216</v>
      </c>
      <c r="E303" s="3">
        <f t="shared" si="23"/>
        <v>106723.06504369667</v>
      </c>
      <c r="F303" s="3">
        <f t="shared" si="24"/>
        <v>53276.934956303332</v>
      </c>
    </row>
    <row r="304" spans="1:6" x14ac:dyDescent="0.25">
      <c r="A304" s="2">
        <v>288</v>
      </c>
      <c r="B304" s="3">
        <f t="shared" si="20"/>
        <v>844.2099447572682</v>
      </c>
      <c r="C304" s="3">
        <f t="shared" si="21"/>
        <v>215.28321466926238</v>
      </c>
      <c r="D304" s="3">
        <f t="shared" si="22"/>
        <v>628.9267300880058</v>
      </c>
      <c r="E304" s="3">
        <f t="shared" si="23"/>
        <v>107351.99177378467</v>
      </c>
      <c r="F304" s="3">
        <f t="shared" si="24"/>
        <v>52648.00822621533</v>
      </c>
    </row>
    <row r="305" spans="1:6" x14ac:dyDescent="0.25">
      <c r="A305" s="2">
        <v>289</v>
      </c>
      <c r="B305" s="3">
        <f t="shared" si="20"/>
        <v>844.2099447572682</v>
      </c>
      <c r="C305" s="3">
        <f t="shared" si="21"/>
        <v>212.74182657409844</v>
      </c>
      <c r="D305" s="3">
        <f t="shared" si="22"/>
        <v>631.46811818316974</v>
      </c>
      <c r="E305" s="3">
        <f t="shared" si="23"/>
        <v>107983.45989196784</v>
      </c>
      <c r="F305" s="3">
        <f t="shared" si="24"/>
        <v>52016.540108032161</v>
      </c>
    </row>
    <row r="306" spans="1:6" x14ac:dyDescent="0.25">
      <c r="A306" s="2">
        <v>290</v>
      </c>
      <c r="B306" s="3">
        <f t="shared" si="20"/>
        <v>844.2099447572682</v>
      </c>
      <c r="C306" s="3">
        <f t="shared" si="21"/>
        <v>210.19016915320663</v>
      </c>
      <c r="D306" s="3">
        <f t="shared" si="22"/>
        <v>634.01977560406158</v>
      </c>
      <c r="E306" s="3">
        <f t="shared" si="23"/>
        <v>108617.4796675719</v>
      </c>
      <c r="F306" s="3">
        <f t="shared" si="24"/>
        <v>51382.520332428103</v>
      </c>
    </row>
    <row r="307" spans="1:6" x14ac:dyDescent="0.25">
      <c r="A307" s="2">
        <v>291</v>
      </c>
      <c r="B307" s="3">
        <f t="shared" si="20"/>
        <v>844.2099447572682</v>
      </c>
      <c r="C307" s="3">
        <f t="shared" si="21"/>
        <v>207.62820090995322</v>
      </c>
      <c r="D307" s="3">
        <f t="shared" si="22"/>
        <v>636.58174384731501</v>
      </c>
      <c r="E307" s="3">
        <f t="shared" si="23"/>
        <v>109254.06141141921</v>
      </c>
      <c r="F307" s="3">
        <f t="shared" si="24"/>
        <v>50745.938588580786</v>
      </c>
    </row>
    <row r="308" spans="1:6" x14ac:dyDescent="0.25">
      <c r="A308" s="2">
        <v>292</v>
      </c>
      <c r="B308" s="3">
        <f t="shared" si="20"/>
        <v>844.2099447572682</v>
      </c>
      <c r="C308" s="3">
        <f t="shared" si="21"/>
        <v>205.05588018002354</v>
      </c>
      <c r="D308" s="3">
        <f t="shared" si="22"/>
        <v>639.15406457724464</v>
      </c>
      <c r="E308" s="3">
        <f t="shared" si="23"/>
        <v>109893.21547599646</v>
      </c>
      <c r="F308" s="3">
        <f t="shared" si="24"/>
        <v>50106.784524003539</v>
      </c>
    </row>
    <row r="309" spans="1:6" x14ac:dyDescent="0.25">
      <c r="A309" s="2">
        <v>293</v>
      </c>
      <c r="B309" s="3">
        <f t="shared" si="20"/>
        <v>844.2099447572682</v>
      </c>
      <c r="C309" s="3">
        <f t="shared" si="21"/>
        <v>202.47316513074429</v>
      </c>
      <c r="D309" s="3">
        <f t="shared" si="22"/>
        <v>641.73677962652391</v>
      </c>
      <c r="E309" s="3">
        <f t="shared" si="23"/>
        <v>110534.95225562298</v>
      </c>
      <c r="F309" s="3">
        <f t="shared" si="24"/>
        <v>49465.047744377021</v>
      </c>
    </row>
    <row r="310" spans="1:6" x14ac:dyDescent="0.25">
      <c r="A310" s="2">
        <v>294</v>
      </c>
      <c r="B310" s="3">
        <f t="shared" si="20"/>
        <v>844.2099447572682</v>
      </c>
      <c r="C310" s="3">
        <f t="shared" si="21"/>
        <v>199.88001376040347</v>
      </c>
      <c r="D310" s="3">
        <f t="shared" si="22"/>
        <v>644.32993099686473</v>
      </c>
      <c r="E310" s="3">
        <f t="shared" si="23"/>
        <v>111179.28218661985</v>
      </c>
      <c r="F310" s="3">
        <f t="shared" si="24"/>
        <v>48820.71781338015</v>
      </c>
    </row>
    <row r="311" spans="1:6" x14ac:dyDescent="0.25">
      <c r="A311" s="2">
        <v>295</v>
      </c>
      <c r="B311" s="3">
        <f t="shared" si="20"/>
        <v>844.2099447572682</v>
      </c>
      <c r="C311" s="3">
        <f t="shared" si="21"/>
        <v>197.27638389756694</v>
      </c>
      <c r="D311" s="3">
        <f t="shared" si="22"/>
        <v>646.93356085970129</v>
      </c>
      <c r="E311" s="3">
        <f t="shared" si="23"/>
        <v>111826.21574747955</v>
      </c>
      <c r="F311" s="3">
        <f t="shared" si="24"/>
        <v>48173.784252520447</v>
      </c>
    </row>
    <row r="312" spans="1:6" x14ac:dyDescent="0.25">
      <c r="A312" s="2">
        <v>296</v>
      </c>
      <c r="B312" s="3">
        <f t="shared" si="20"/>
        <v>844.2099447572682</v>
      </c>
      <c r="C312" s="3">
        <f t="shared" si="21"/>
        <v>194.66223320039305</v>
      </c>
      <c r="D312" s="3">
        <f t="shared" si="22"/>
        <v>649.54771155687513</v>
      </c>
      <c r="E312" s="3">
        <f t="shared" si="23"/>
        <v>112475.76345903643</v>
      </c>
      <c r="F312" s="3">
        <f t="shared" si="24"/>
        <v>47524.236540963568</v>
      </c>
    </row>
    <row r="313" spans="1:6" x14ac:dyDescent="0.25">
      <c r="A313" s="2">
        <v>297</v>
      </c>
      <c r="B313" s="3">
        <f t="shared" si="20"/>
        <v>844.2099447572682</v>
      </c>
      <c r="C313" s="3">
        <f t="shared" si="21"/>
        <v>192.03751915594361</v>
      </c>
      <c r="D313" s="3">
        <f t="shared" si="22"/>
        <v>652.17242560132456</v>
      </c>
      <c r="E313" s="3">
        <f t="shared" si="23"/>
        <v>113127.93588463776</v>
      </c>
      <c r="F313" s="3">
        <f t="shared" si="24"/>
        <v>46872.064115362242</v>
      </c>
    </row>
    <row r="314" spans="1:6" x14ac:dyDescent="0.25">
      <c r="A314" s="2">
        <v>298</v>
      </c>
      <c r="B314" s="3">
        <f t="shared" si="20"/>
        <v>844.2099447572682</v>
      </c>
      <c r="C314" s="3">
        <f t="shared" si="21"/>
        <v>189.4021990794929</v>
      </c>
      <c r="D314" s="3">
        <f t="shared" si="22"/>
        <v>654.8077456777753</v>
      </c>
      <c r="E314" s="3">
        <f t="shared" si="23"/>
        <v>113782.74363031553</v>
      </c>
      <c r="F314" s="3">
        <f t="shared" si="24"/>
        <v>46217.256369684474</v>
      </c>
    </row>
    <row r="315" spans="1:6" x14ac:dyDescent="0.25">
      <c r="A315" s="2">
        <v>299</v>
      </c>
      <c r="B315" s="3">
        <f t="shared" si="20"/>
        <v>844.2099447572682</v>
      </c>
      <c r="C315" s="3">
        <f t="shared" si="21"/>
        <v>186.75623011383334</v>
      </c>
      <c r="D315" s="3">
        <f t="shared" si="22"/>
        <v>657.45371464343486</v>
      </c>
      <c r="E315" s="3">
        <f t="shared" si="23"/>
        <v>114440.19734495896</v>
      </c>
      <c r="F315" s="3">
        <f t="shared" si="24"/>
        <v>45559.802655041043</v>
      </c>
    </row>
    <row r="316" spans="1:6" x14ac:dyDescent="0.25">
      <c r="A316" s="2">
        <v>300</v>
      </c>
      <c r="B316" s="3">
        <f t="shared" si="20"/>
        <v>844.2099447572682</v>
      </c>
      <c r="C316" s="3">
        <f t="shared" si="21"/>
        <v>184.09956922857836</v>
      </c>
      <c r="D316" s="3">
        <f t="shared" si="22"/>
        <v>660.11037552868981</v>
      </c>
      <c r="E316" s="3">
        <f t="shared" si="23"/>
        <v>115100.30772048765</v>
      </c>
      <c r="F316" s="3">
        <f t="shared" si="24"/>
        <v>44899.692279512354</v>
      </c>
    </row>
    <row r="317" spans="1:6" x14ac:dyDescent="0.25">
      <c r="A317" s="2">
        <v>301</v>
      </c>
      <c r="B317" s="3">
        <f t="shared" si="20"/>
        <v>844.2099447572682</v>
      </c>
      <c r="C317" s="3">
        <f t="shared" si="21"/>
        <v>181.43217321946281</v>
      </c>
      <c r="D317" s="3">
        <f t="shared" si="22"/>
        <v>662.77777153780539</v>
      </c>
      <c r="E317" s="3">
        <f t="shared" si="23"/>
        <v>115763.08549202545</v>
      </c>
      <c r="F317" s="3">
        <f t="shared" si="24"/>
        <v>44236.91450797455</v>
      </c>
    </row>
    <row r="318" spans="1:6" x14ac:dyDescent="0.25">
      <c r="A318" s="2">
        <v>302</v>
      </c>
      <c r="B318" s="3">
        <f t="shared" si="20"/>
        <v>844.2099447572682</v>
      </c>
      <c r="C318" s="3">
        <f t="shared" si="21"/>
        <v>178.75399870764048</v>
      </c>
      <c r="D318" s="3">
        <f t="shared" si="22"/>
        <v>665.45594604962776</v>
      </c>
      <c r="E318" s="3">
        <f t="shared" si="23"/>
        <v>116428.54143807507</v>
      </c>
      <c r="F318" s="3">
        <f t="shared" si="24"/>
        <v>43571.458561924926</v>
      </c>
    </row>
    <row r="319" spans="1:6" x14ac:dyDescent="0.25">
      <c r="A319" s="2">
        <v>303</v>
      </c>
      <c r="B319" s="3">
        <f t="shared" si="20"/>
        <v>844.2099447572682</v>
      </c>
      <c r="C319" s="3">
        <f t="shared" si="21"/>
        <v>176.06500213897831</v>
      </c>
      <c r="D319" s="3">
        <f t="shared" si="22"/>
        <v>668.14494261828986</v>
      </c>
      <c r="E319" s="3">
        <f t="shared" si="23"/>
        <v>117096.68638069337</v>
      </c>
      <c r="F319" s="3">
        <f t="shared" si="24"/>
        <v>42903.313619306631</v>
      </c>
    </row>
    <row r="320" spans="1:6" x14ac:dyDescent="0.25">
      <c r="A320" s="2">
        <v>304</v>
      </c>
      <c r="B320" s="3">
        <f t="shared" si="20"/>
        <v>844.2099447572682</v>
      </c>
      <c r="C320" s="3">
        <f t="shared" si="21"/>
        <v>173.36513978334821</v>
      </c>
      <c r="D320" s="3">
        <f t="shared" si="22"/>
        <v>670.84480497391996</v>
      </c>
      <c r="E320" s="3">
        <f t="shared" si="23"/>
        <v>117767.53118566729</v>
      </c>
      <c r="F320" s="3">
        <f t="shared" si="24"/>
        <v>42232.468814332708</v>
      </c>
    </row>
    <row r="321" spans="1:6" x14ac:dyDescent="0.25">
      <c r="A321" s="2">
        <v>305</v>
      </c>
      <c r="B321" s="3">
        <f t="shared" si="20"/>
        <v>844.2099447572682</v>
      </c>
      <c r="C321" s="3">
        <f t="shared" si="21"/>
        <v>170.65436773391608</v>
      </c>
      <c r="D321" s="3">
        <f t="shared" si="22"/>
        <v>673.55557702335216</v>
      </c>
      <c r="E321" s="3">
        <f t="shared" si="23"/>
        <v>118441.08676269064</v>
      </c>
      <c r="F321" s="3">
        <f t="shared" si="24"/>
        <v>41558.91323730936</v>
      </c>
    </row>
    <row r="322" spans="1:6" x14ac:dyDescent="0.25">
      <c r="A322" s="2">
        <v>306</v>
      </c>
      <c r="B322" s="3">
        <f t="shared" si="20"/>
        <v>844.2099447572682</v>
      </c>
      <c r="C322" s="3">
        <f t="shared" si="21"/>
        <v>167.93264190642756</v>
      </c>
      <c r="D322" s="3">
        <f t="shared" si="22"/>
        <v>676.27730285084067</v>
      </c>
      <c r="E322" s="3">
        <f t="shared" si="23"/>
        <v>119117.36406554148</v>
      </c>
      <c r="F322" s="3">
        <f t="shared" si="24"/>
        <v>40882.635934458522</v>
      </c>
    </row>
    <row r="323" spans="1:6" x14ac:dyDescent="0.25">
      <c r="A323" s="2">
        <v>307</v>
      </c>
      <c r="B323" s="3">
        <f t="shared" si="20"/>
        <v>844.2099447572682</v>
      </c>
      <c r="C323" s="3">
        <f t="shared" si="21"/>
        <v>165.19991803849112</v>
      </c>
      <c r="D323" s="3">
        <f t="shared" si="22"/>
        <v>679.01002671877711</v>
      </c>
      <c r="E323" s="3">
        <f t="shared" si="23"/>
        <v>119796.37409226026</v>
      </c>
      <c r="F323" s="3">
        <f t="shared" si="24"/>
        <v>40203.625907739741</v>
      </c>
    </row>
    <row r="324" spans="1:6" x14ac:dyDescent="0.25">
      <c r="A324" s="2">
        <v>308</v>
      </c>
      <c r="B324" s="3">
        <f t="shared" si="20"/>
        <v>844.2099447572682</v>
      </c>
      <c r="C324" s="3">
        <f t="shared" si="21"/>
        <v>162.45615168885834</v>
      </c>
      <c r="D324" s="3">
        <f t="shared" si="22"/>
        <v>681.75379306840989</v>
      </c>
      <c r="E324" s="3">
        <f t="shared" si="23"/>
        <v>120478.12788532866</v>
      </c>
      <c r="F324" s="3">
        <f t="shared" si="24"/>
        <v>39521.872114671336</v>
      </c>
    </row>
    <row r="325" spans="1:6" x14ac:dyDescent="0.25">
      <c r="A325" s="2">
        <v>309</v>
      </c>
      <c r="B325" s="3">
        <f t="shared" si="20"/>
        <v>844.2099447572682</v>
      </c>
      <c r="C325" s="3">
        <f t="shared" si="21"/>
        <v>159.70129823670109</v>
      </c>
      <c r="D325" s="3">
        <f t="shared" si="22"/>
        <v>684.50864652056714</v>
      </c>
      <c r="E325" s="3">
        <f t="shared" si="23"/>
        <v>121162.63653184923</v>
      </c>
      <c r="F325" s="3">
        <f t="shared" si="24"/>
        <v>38837.363468150768</v>
      </c>
    </row>
    <row r="326" spans="1:6" x14ac:dyDescent="0.25">
      <c r="A326" s="2">
        <v>310</v>
      </c>
      <c r="B326" s="3">
        <f t="shared" si="20"/>
        <v>844.2099447572682</v>
      </c>
      <c r="C326" s="3">
        <f t="shared" si="21"/>
        <v>156.9353128808859</v>
      </c>
      <c r="D326" s="3">
        <f t="shared" si="22"/>
        <v>687.27463187638227</v>
      </c>
      <c r="E326" s="3">
        <f t="shared" si="23"/>
        <v>121849.91116372561</v>
      </c>
      <c r="F326" s="3">
        <f t="shared" si="24"/>
        <v>38150.088836274386</v>
      </c>
    </row>
    <row r="327" spans="1:6" x14ac:dyDescent="0.25">
      <c r="A327" s="2">
        <v>311</v>
      </c>
      <c r="B327" s="3">
        <f t="shared" si="20"/>
        <v>844.2099447572682</v>
      </c>
      <c r="C327" s="3">
        <f t="shared" si="21"/>
        <v>154.15815063924541</v>
      </c>
      <c r="D327" s="3">
        <f t="shared" si="22"/>
        <v>690.05179411802283</v>
      </c>
      <c r="E327" s="3">
        <f t="shared" si="23"/>
        <v>122539.96295784364</v>
      </c>
      <c r="F327" s="3">
        <f t="shared" si="24"/>
        <v>37460.037042156357</v>
      </c>
    </row>
    <row r="328" spans="1:6" x14ac:dyDescent="0.25">
      <c r="A328" s="2">
        <v>312</v>
      </c>
      <c r="B328" s="3">
        <f t="shared" si="20"/>
        <v>844.2099447572682</v>
      </c>
      <c r="C328" s="3">
        <f t="shared" si="21"/>
        <v>151.36976634784682</v>
      </c>
      <c r="D328" s="3">
        <f t="shared" si="22"/>
        <v>692.84017840942136</v>
      </c>
      <c r="E328" s="3">
        <f t="shared" si="23"/>
        <v>123232.80313625306</v>
      </c>
      <c r="F328" s="3">
        <f t="shared" si="24"/>
        <v>36767.19686374694</v>
      </c>
    </row>
    <row r="329" spans="1:6" x14ac:dyDescent="0.25">
      <c r="A329" s="2">
        <v>313</v>
      </c>
      <c r="B329" s="3">
        <f t="shared" si="20"/>
        <v>844.2099447572682</v>
      </c>
      <c r="C329" s="3">
        <f t="shared" si="21"/>
        <v>148.57011466025742</v>
      </c>
      <c r="D329" s="3">
        <f t="shared" si="22"/>
        <v>695.63983009701076</v>
      </c>
      <c r="E329" s="3">
        <f t="shared" si="23"/>
        <v>123928.44296635008</v>
      </c>
      <c r="F329" s="3">
        <f t="shared" si="24"/>
        <v>36071.557033649922</v>
      </c>
    </row>
    <row r="330" spans="1:6" x14ac:dyDescent="0.25">
      <c r="A330" s="2">
        <v>314</v>
      </c>
      <c r="B330" s="3">
        <f t="shared" si="20"/>
        <v>844.2099447572682</v>
      </c>
      <c r="C330" s="3">
        <f t="shared" si="21"/>
        <v>145.75915004680706</v>
      </c>
      <c r="D330" s="3">
        <f t="shared" si="22"/>
        <v>698.4507947104612</v>
      </c>
      <c r="E330" s="3">
        <f t="shared" si="23"/>
        <v>124626.89376106054</v>
      </c>
      <c r="F330" s="3">
        <f t="shared" si="24"/>
        <v>35373.106238939465</v>
      </c>
    </row>
    <row r="331" spans="1:6" x14ac:dyDescent="0.25">
      <c r="A331" s="2">
        <v>315</v>
      </c>
      <c r="B331" s="3">
        <f t="shared" si="20"/>
        <v>844.2099447572682</v>
      </c>
      <c r="C331" s="3">
        <f t="shared" si="21"/>
        <v>142.93682679384787</v>
      </c>
      <c r="D331" s="3">
        <f t="shared" si="22"/>
        <v>701.2731179634203</v>
      </c>
      <c r="E331" s="3">
        <f t="shared" si="23"/>
        <v>125328.16687902395</v>
      </c>
      <c r="F331" s="3">
        <f t="shared" si="24"/>
        <v>34671.833120976051</v>
      </c>
    </row>
    <row r="332" spans="1:6" x14ac:dyDescent="0.25">
      <c r="A332" s="2">
        <v>316</v>
      </c>
      <c r="B332" s="3">
        <f t="shared" si="20"/>
        <v>844.2099447572682</v>
      </c>
      <c r="C332" s="3">
        <f t="shared" si="21"/>
        <v>140.10309900301073</v>
      </c>
      <c r="D332" s="3">
        <f t="shared" si="22"/>
        <v>704.10684575425751</v>
      </c>
      <c r="E332" s="3">
        <f t="shared" si="23"/>
        <v>126032.27372477821</v>
      </c>
      <c r="F332" s="3">
        <f t="shared" si="24"/>
        <v>33967.726275221794</v>
      </c>
    </row>
    <row r="333" spans="1:6" x14ac:dyDescent="0.25">
      <c r="A333" s="2">
        <v>317</v>
      </c>
      <c r="B333" s="3">
        <f t="shared" si="20"/>
        <v>844.2099447572682</v>
      </c>
      <c r="C333" s="3">
        <f t="shared" si="21"/>
        <v>137.25792059045872</v>
      </c>
      <c r="D333" s="3">
        <f t="shared" si="22"/>
        <v>706.95202416680945</v>
      </c>
      <c r="E333" s="3">
        <f t="shared" si="23"/>
        <v>126739.22574894501</v>
      </c>
      <c r="F333" s="3">
        <f t="shared" si="24"/>
        <v>33260.774251054987</v>
      </c>
    </row>
    <row r="334" spans="1:6" x14ac:dyDescent="0.25">
      <c r="A334" s="2">
        <v>318</v>
      </c>
      <c r="B334" s="3">
        <f t="shared" si="20"/>
        <v>844.2099447572682</v>
      </c>
      <c r="C334" s="3">
        <f t="shared" si="21"/>
        <v>134.40124528613802</v>
      </c>
      <c r="D334" s="3">
        <f t="shared" si="22"/>
        <v>709.80869947113024</v>
      </c>
      <c r="E334" s="3">
        <f t="shared" si="23"/>
        <v>127449.03444841615</v>
      </c>
      <c r="F334" s="3">
        <f t="shared" si="24"/>
        <v>32550.965551583853</v>
      </c>
    </row>
    <row r="335" spans="1:6" x14ac:dyDescent="0.25">
      <c r="A335" s="2">
        <v>319</v>
      </c>
      <c r="B335" s="3">
        <f t="shared" si="20"/>
        <v>844.2099447572682</v>
      </c>
      <c r="C335" s="3">
        <f t="shared" si="21"/>
        <v>131.53302663302509</v>
      </c>
      <c r="D335" s="3">
        <f t="shared" si="22"/>
        <v>712.67691812424312</v>
      </c>
      <c r="E335" s="3">
        <f t="shared" si="23"/>
        <v>128161.71136654039</v>
      </c>
      <c r="F335" s="3">
        <f t="shared" si="24"/>
        <v>31838.288633459611</v>
      </c>
    </row>
    <row r="336" spans="1:6" x14ac:dyDescent="0.25">
      <c r="A336" s="2">
        <v>320</v>
      </c>
      <c r="B336" s="3">
        <f t="shared" si="20"/>
        <v>844.2099447572682</v>
      </c>
      <c r="C336" s="3">
        <f t="shared" si="21"/>
        <v>128.65321798637137</v>
      </c>
      <c r="D336" s="3">
        <f t="shared" si="22"/>
        <v>715.55672677089683</v>
      </c>
      <c r="E336" s="3">
        <f t="shared" si="23"/>
        <v>128877.26809331129</v>
      </c>
      <c r="F336" s="3">
        <f t="shared" si="24"/>
        <v>31122.731906688714</v>
      </c>
    </row>
    <row r="337" spans="1:6" x14ac:dyDescent="0.25">
      <c r="A337" s="2">
        <v>321</v>
      </c>
      <c r="B337" s="3">
        <f t="shared" si="20"/>
        <v>844.2099447572682</v>
      </c>
      <c r="C337" s="3">
        <f t="shared" si="21"/>
        <v>125.76177251294463</v>
      </c>
      <c r="D337" s="3">
        <f t="shared" si="22"/>
        <v>718.44817224432359</v>
      </c>
      <c r="E337" s="3">
        <f t="shared" si="23"/>
        <v>129595.71626555562</v>
      </c>
      <c r="F337" s="3">
        <f t="shared" si="24"/>
        <v>30404.283734444383</v>
      </c>
    </row>
    <row r="338" spans="1:6" x14ac:dyDescent="0.25">
      <c r="A338" s="2">
        <v>322</v>
      </c>
      <c r="B338" s="3">
        <f t="shared" si="20"/>
        <v>844.2099447572682</v>
      </c>
      <c r="C338" s="3">
        <f t="shared" si="21"/>
        <v>122.85864319026734</v>
      </c>
      <c r="D338" s="3">
        <f t="shared" si="22"/>
        <v>721.35130156700086</v>
      </c>
      <c r="E338" s="3">
        <f t="shared" si="23"/>
        <v>130317.06756712262</v>
      </c>
      <c r="F338" s="3">
        <f t="shared" si="24"/>
        <v>29682.93243287738</v>
      </c>
    </row>
    <row r="339" spans="1:6" x14ac:dyDescent="0.25">
      <c r="A339" s="2">
        <v>323</v>
      </c>
      <c r="B339" s="3">
        <f t="shared" ref="B339:B376" si="25">$F$9</f>
        <v>844.2099447572682</v>
      </c>
      <c r="C339" s="3">
        <f t="shared" ref="C339:C376" si="26">+F338*($B$10+$B$11)/$B$13</f>
        <v>119.943782805852</v>
      </c>
      <c r="D339" s="3">
        <f t="shared" ref="D339:D376" si="27">+B339-C339</f>
        <v>724.26616195141617</v>
      </c>
      <c r="E339" s="3">
        <f t="shared" ref="E339:E376" si="28">+D339+E338</f>
        <v>131041.33372907403</v>
      </c>
      <c r="F339" s="3">
        <f t="shared" ref="F339:F376" si="29">+$B$9-E339</f>
        <v>28958.666270925969</v>
      </c>
    </row>
    <row r="340" spans="1:6" x14ac:dyDescent="0.25">
      <c r="A340" s="2">
        <v>324</v>
      </c>
      <c r="B340" s="3">
        <f t="shared" si="25"/>
        <v>844.2099447572682</v>
      </c>
      <c r="C340" s="3">
        <f t="shared" si="26"/>
        <v>117.01714395643336</v>
      </c>
      <c r="D340" s="3">
        <f t="shared" si="27"/>
        <v>727.1928008008349</v>
      </c>
      <c r="E340" s="3">
        <f t="shared" si="28"/>
        <v>131768.52652987486</v>
      </c>
      <c r="F340" s="3">
        <f t="shared" si="29"/>
        <v>28231.473470125144</v>
      </c>
    </row>
    <row r="341" spans="1:6" x14ac:dyDescent="0.25">
      <c r="A341" s="2">
        <v>325</v>
      </c>
      <c r="B341" s="3">
        <f t="shared" si="25"/>
        <v>844.2099447572682</v>
      </c>
      <c r="C341" s="3">
        <f t="shared" si="26"/>
        <v>114.07867904719734</v>
      </c>
      <c r="D341" s="3">
        <f t="shared" si="27"/>
        <v>730.13126571007092</v>
      </c>
      <c r="E341" s="3">
        <f t="shared" si="28"/>
        <v>132498.65779558494</v>
      </c>
      <c r="F341" s="3">
        <f t="shared" si="29"/>
        <v>27501.342204415065</v>
      </c>
    </row>
    <row r="342" spans="1:6" x14ac:dyDescent="0.25">
      <c r="A342" s="2">
        <v>326</v>
      </c>
      <c r="B342" s="3">
        <f t="shared" si="25"/>
        <v>844.2099447572682</v>
      </c>
      <c r="C342" s="3">
        <f t="shared" si="26"/>
        <v>111.12834029100721</v>
      </c>
      <c r="D342" s="3">
        <f t="shared" si="27"/>
        <v>733.08160446626096</v>
      </c>
      <c r="E342" s="3">
        <f t="shared" si="28"/>
        <v>133231.73940005118</v>
      </c>
      <c r="F342" s="3">
        <f t="shared" si="29"/>
        <v>26768.260599948815</v>
      </c>
    </row>
    <row r="343" spans="1:6" x14ac:dyDescent="0.25">
      <c r="A343" s="2">
        <v>327</v>
      </c>
      <c r="B343" s="3">
        <f t="shared" si="25"/>
        <v>844.2099447572682</v>
      </c>
      <c r="C343" s="3">
        <f t="shared" si="26"/>
        <v>108.16607970762651</v>
      </c>
      <c r="D343" s="3">
        <f t="shared" si="27"/>
        <v>736.04386504964168</v>
      </c>
      <c r="E343" s="3">
        <f t="shared" si="28"/>
        <v>133967.78326510082</v>
      </c>
      <c r="F343" s="3">
        <f t="shared" si="29"/>
        <v>26032.216734899179</v>
      </c>
    </row>
    <row r="344" spans="1:6" x14ac:dyDescent="0.25">
      <c r="A344" s="2">
        <v>328</v>
      </c>
      <c r="B344" s="3">
        <f t="shared" si="25"/>
        <v>844.2099447572682</v>
      </c>
      <c r="C344" s="3">
        <f t="shared" si="26"/>
        <v>105.19184912293844</v>
      </c>
      <c r="D344" s="3">
        <f t="shared" si="27"/>
        <v>739.01809563432971</v>
      </c>
      <c r="E344" s="3">
        <f t="shared" si="28"/>
        <v>134706.80136073515</v>
      </c>
      <c r="F344" s="3">
        <f t="shared" si="29"/>
        <v>25293.198639264854</v>
      </c>
    </row>
    <row r="345" spans="1:6" x14ac:dyDescent="0.25">
      <c r="A345" s="2">
        <v>329</v>
      </c>
      <c r="B345" s="3">
        <f t="shared" si="25"/>
        <v>844.2099447572682</v>
      </c>
      <c r="C345" s="3">
        <f t="shared" si="26"/>
        <v>102.20560016816273</v>
      </c>
      <c r="D345" s="3">
        <f t="shared" si="27"/>
        <v>742.00434458910547</v>
      </c>
      <c r="E345" s="3">
        <f t="shared" si="28"/>
        <v>135448.80570532425</v>
      </c>
      <c r="F345" s="3">
        <f t="shared" si="29"/>
        <v>24551.194294675748</v>
      </c>
    </row>
    <row r="346" spans="1:6" x14ac:dyDescent="0.25">
      <c r="A346" s="2">
        <v>330</v>
      </c>
      <c r="B346" s="3">
        <f t="shared" si="25"/>
        <v>844.2099447572682</v>
      </c>
      <c r="C346" s="3">
        <f t="shared" si="26"/>
        <v>99.207284279068915</v>
      </c>
      <c r="D346" s="3">
        <f t="shared" si="27"/>
        <v>745.00266047819923</v>
      </c>
      <c r="E346" s="3">
        <f t="shared" si="28"/>
        <v>136193.80836580246</v>
      </c>
      <c r="F346" s="3">
        <f t="shared" si="29"/>
        <v>23806.191634197545</v>
      </c>
    </row>
    <row r="347" spans="1:6" x14ac:dyDescent="0.25">
      <c r="A347" s="2">
        <v>331</v>
      </c>
      <c r="B347" s="3">
        <f t="shared" si="25"/>
        <v>844.2099447572682</v>
      </c>
      <c r="C347" s="3">
        <f t="shared" si="26"/>
        <v>96.196852695186578</v>
      </c>
      <c r="D347" s="3">
        <f t="shared" si="27"/>
        <v>748.01309206208157</v>
      </c>
      <c r="E347" s="3">
        <f t="shared" si="28"/>
        <v>136941.82145786454</v>
      </c>
      <c r="F347" s="3">
        <f t="shared" si="29"/>
        <v>23058.178542135458</v>
      </c>
    </row>
    <row r="348" spans="1:6" x14ac:dyDescent="0.25">
      <c r="A348" s="2">
        <v>332</v>
      </c>
      <c r="B348" s="3">
        <f t="shared" si="25"/>
        <v>844.2099447572682</v>
      </c>
      <c r="C348" s="3">
        <f t="shared" si="26"/>
        <v>93.174256459012369</v>
      </c>
      <c r="D348" s="3">
        <f t="shared" si="27"/>
        <v>751.03568829825588</v>
      </c>
      <c r="E348" s="3">
        <f t="shared" si="28"/>
        <v>137692.8571461628</v>
      </c>
      <c r="F348" s="3">
        <f t="shared" si="29"/>
        <v>22307.142853837198</v>
      </c>
    </row>
    <row r="349" spans="1:6" x14ac:dyDescent="0.25">
      <c r="A349" s="2">
        <v>333</v>
      </c>
      <c r="B349" s="3">
        <f t="shared" si="25"/>
        <v>844.2099447572682</v>
      </c>
      <c r="C349" s="3">
        <f t="shared" si="26"/>
        <v>90.139446415213811</v>
      </c>
      <c r="D349" s="3">
        <f t="shared" si="27"/>
        <v>754.07049834205441</v>
      </c>
      <c r="E349" s="3">
        <f t="shared" si="28"/>
        <v>138446.92764450485</v>
      </c>
      <c r="F349" s="3">
        <f t="shared" si="29"/>
        <v>21553.072355495155</v>
      </c>
    </row>
    <row r="350" spans="1:6" x14ac:dyDescent="0.25">
      <c r="A350" s="2">
        <v>334</v>
      </c>
      <c r="B350" s="3">
        <f t="shared" si="25"/>
        <v>844.2099447572682</v>
      </c>
      <c r="C350" s="3">
        <f t="shared" si="26"/>
        <v>87.092373209830001</v>
      </c>
      <c r="D350" s="3">
        <f t="shared" si="27"/>
        <v>757.11757154743816</v>
      </c>
      <c r="E350" s="3">
        <f t="shared" si="28"/>
        <v>139204.04521605227</v>
      </c>
      <c r="F350" s="3">
        <f t="shared" si="29"/>
        <v>20795.954783947731</v>
      </c>
    </row>
    <row r="351" spans="1:6" x14ac:dyDescent="0.25">
      <c r="A351" s="2">
        <v>335</v>
      </c>
      <c r="B351" s="3">
        <f t="shared" si="25"/>
        <v>844.2099447572682</v>
      </c>
      <c r="C351" s="3">
        <f t="shared" si="26"/>
        <v>84.032987289468778</v>
      </c>
      <c r="D351" s="3">
        <f t="shared" si="27"/>
        <v>760.17695746779941</v>
      </c>
      <c r="E351" s="3">
        <f t="shared" si="28"/>
        <v>139964.22217352007</v>
      </c>
      <c r="F351" s="3">
        <f t="shared" si="29"/>
        <v>20035.777826479927</v>
      </c>
    </row>
    <row r="352" spans="1:6" x14ac:dyDescent="0.25">
      <c r="A352" s="2">
        <v>336</v>
      </c>
      <c r="B352" s="3">
        <f t="shared" si="25"/>
        <v>844.2099447572682</v>
      </c>
      <c r="C352" s="3">
        <f t="shared" si="26"/>
        <v>80.961238900500973</v>
      </c>
      <c r="D352" s="3">
        <f t="shared" si="27"/>
        <v>763.24870585676717</v>
      </c>
      <c r="E352" s="3">
        <f t="shared" si="28"/>
        <v>140727.47087937684</v>
      </c>
      <c r="F352" s="3">
        <f t="shared" si="29"/>
        <v>19272.529120623163</v>
      </c>
    </row>
    <row r="353" spans="1:6" x14ac:dyDescent="0.25">
      <c r="A353" s="2">
        <v>337</v>
      </c>
      <c r="B353" s="3">
        <f t="shared" si="25"/>
        <v>844.2099447572682</v>
      </c>
      <c r="C353" s="3">
        <f t="shared" si="26"/>
        <v>77.877078088251423</v>
      </c>
      <c r="D353" s="3">
        <f t="shared" si="27"/>
        <v>766.33286666901677</v>
      </c>
      <c r="E353" s="3">
        <f t="shared" si="28"/>
        <v>141493.80374604586</v>
      </c>
      <c r="F353" s="3">
        <f t="shared" si="29"/>
        <v>18506.196253954142</v>
      </c>
    </row>
    <row r="354" spans="1:6" x14ac:dyDescent="0.25">
      <c r="A354" s="2">
        <v>338</v>
      </c>
      <c r="B354" s="3">
        <f t="shared" si="25"/>
        <v>844.2099447572682</v>
      </c>
      <c r="C354" s="3">
        <f t="shared" si="26"/>
        <v>74.780454696186368</v>
      </c>
      <c r="D354" s="3">
        <f t="shared" si="27"/>
        <v>769.42949006108188</v>
      </c>
      <c r="E354" s="3">
        <f t="shared" si="28"/>
        <v>142263.23323610693</v>
      </c>
      <c r="F354" s="3">
        <f t="shared" si="29"/>
        <v>17736.766763893072</v>
      </c>
    </row>
    <row r="355" spans="1:6" x14ac:dyDescent="0.25">
      <c r="A355" s="2">
        <v>339</v>
      </c>
      <c r="B355" s="3">
        <f t="shared" si="25"/>
        <v>844.2099447572682</v>
      </c>
      <c r="C355" s="3">
        <f t="shared" si="26"/>
        <v>71.671318365097918</v>
      </c>
      <c r="D355" s="3">
        <f t="shared" si="27"/>
        <v>772.53862639217027</v>
      </c>
      <c r="E355" s="3">
        <f t="shared" si="28"/>
        <v>143035.7718624991</v>
      </c>
      <c r="F355" s="3">
        <f t="shared" si="29"/>
        <v>16964.228137500904</v>
      </c>
    </row>
    <row r="356" spans="1:6" x14ac:dyDescent="0.25">
      <c r="A356" s="2">
        <v>340</v>
      </c>
      <c r="B356" s="3">
        <f t="shared" si="25"/>
        <v>844.2099447572682</v>
      </c>
      <c r="C356" s="3">
        <f t="shared" si="26"/>
        <v>68.549618532284896</v>
      </c>
      <c r="D356" s="3">
        <f t="shared" si="27"/>
        <v>775.66032622498335</v>
      </c>
      <c r="E356" s="3">
        <f t="shared" si="28"/>
        <v>143811.43218872408</v>
      </c>
      <c r="F356" s="3">
        <f t="shared" si="29"/>
        <v>16188.56781127592</v>
      </c>
    </row>
    <row r="357" spans="1:6" x14ac:dyDescent="0.25">
      <c r="A357" s="2">
        <v>341</v>
      </c>
      <c r="B357" s="3">
        <f t="shared" si="25"/>
        <v>844.2099447572682</v>
      </c>
      <c r="C357" s="3">
        <f t="shared" si="26"/>
        <v>65.415304430730785</v>
      </c>
      <c r="D357" s="3">
        <f t="shared" si="27"/>
        <v>778.79464032653743</v>
      </c>
      <c r="E357" s="3">
        <f t="shared" si="28"/>
        <v>144590.2268290506</v>
      </c>
      <c r="F357" s="3">
        <f t="shared" si="29"/>
        <v>15409.773170949396</v>
      </c>
    </row>
    <row r="358" spans="1:6" x14ac:dyDescent="0.25">
      <c r="A358" s="2">
        <v>342</v>
      </c>
      <c r="B358" s="3">
        <f t="shared" si="25"/>
        <v>844.2099447572682</v>
      </c>
      <c r="C358" s="3">
        <f t="shared" si="26"/>
        <v>62.268325088278011</v>
      </c>
      <c r="D358" s="3">
        <f t="shared" si="27"/>
        <v>781.94161966899014</v>
      </c>
      <c r="E358" s="3">
        <f t="shared" si="28"/>
        <v>145372.1684487196</v>
      </c>
      <c r="F358" s="3">
        <f t="shared" si="29"/>
        <v>14627.831551280397</v>
      </c>
    </row>
    <row r="359" spans="1:6" x14ac:dyDescent="0.25">
      <c r="A359" s="2">
        <v>343</v>
      </c>
      <c r="B359" s="3">
        <f t="shared" si="25"/>
        <v>844.2099447572682</v>
      </c>
      <c r="C359" s="3">
        <f t="shared" si="26"/>
        <v>59.108629326798869</v>
      </c>
      <c r="D359" s="3">
        <f t="shared" si="27"/>
        <v>785.1013154304693</v>
      </c>
      <c r="E359" s="3">
        <f t="shared" si="28"/>
        <v>146157.26976415009</v>
      </c>
      <c r="F359" s="3">
        <f t="shared" si="29"/>
        <v>13842.730235849915</v>
      </c>
    </row>
    <row r="360" spans="1:6" x14ac:dyDescent="0.25">
      <c r="A360" s="2">
        <v>344</v>
      </c>
      <c r="B360" s="3">
        <f t="shared" si="25"/>
        <v>844.2099447572682</v>
      </c>
      <c r="C360" s="3">
        <f t="shared" si="26"/>
        <v>55.936165761363526</v>
      </c>
      <c r="D360" s="3">
        <f t="shared" si="27"/>
        <v>788.27377899590465</v>
      </c>
      <c r="E360" s="3">
        <f t="shared" si="28"/>
        <v>146945.54354314599</v>
      </c>
      <c r="F360" s="3">
        <f t="shared" si="29"/>
        <v>13054.456456854008</v>
      </c>
    </row>
    <row r="361" spans="1:6" x14ac:dyDescent="0.25">
      <c r="A361" s="2">
        <v>345</v>
      </c>
      <c r="B361" s="3">
        <f t="shared" si="25"/>
        <v>844.2099447572682</v>
      </c>
      <c r="C361" s="3">
        <f t="shared" si="26"/>
        <v>52.750882799404231</v>
      </c>
      <c r="D361" s="3">
        <f t="shared" si="27"/>
        <v>791.45906195786392</v>
      </c>
      <c r="E361" s="3">
        <f t="shared" si="28"/>
        <v>147737.00260510386</v>
      </c>
      <c r="F361" s="3">
        <f t="shared" si="29"/>
        <v>12262.997394896141</v>
      </c>
    </row>
    <row r="362" spans="1:6" x14ac:dyDescent="0.25">
      <c r="A362" s="2">
        <v>346</v>
      </c>
      <c r="B362" s="3">
        <f t="shared" si="25"/>
        <v>844.2099447572682</v>
      </c>
      <c r="C362" s="3">
        <f t="shared" si="26"/>
        <v>49.552728639876158</v>
      </c>
      <c r="D362" s="3">
        <f t="shared" si="27"/>
        <v>794.65721611739207</v>
      </c>
      <c r="E362" s="3">
        <f t="shared" si="28"/>
        <v>148531.65982122126</v>
      </c>
      <c r="F362" s="3">
        <f t="shared" si="29"/>
        <v>11468.340178778744</v>
      </c>
    </row>
    <row r="363" spans="1:6" x14ac:dyDescent="0.25">
      <c r="A363" s="2">
        <v>347</v>
      </c>
      <c r="B363" s="3">
        <f t="shared" si="25"/>
        <v>844.2099447572682</v>
      </c>
      <c r="C363" s="3">
        <f t="shared" si="26"/>
        <v>46.341651272415106</v>
      </c>
      <c r="D363" s="3">
        <f t="shared" si="27"/>
        <v>797.8682934848531</v>
      </c>
      <c r="E363" s="3">
        <f t="shared" si="28"/>
        <v>149329.5281147061</v>
      </c>
      <c r="F363" s="3">
        <f t="shared" si="29"/>
        <v>10670.471885293897</v>
      </c>
    </row>
    <row r="364" spans="1:6" x14ac:dyDescent="0.25">
      <c r="A364" s="2">
        <v>348</v>
      </c>
      <c r="B364" s="3">
        <f t="shared" si="25"/>
        <v>844.2099447572682</v>
      </c>
      <c r="C364" s="3">
        <f t="shared" si="26"/>
        <v>43.117598476491757</v>
      </c>
      <c r="D364" s="3">
        <f t="shared" si="27"/>
        <v>801.0923462807765</v>
      </c>
      <c r="E364" s="3">
        <f t="shared" si="28"/>
        <v>150130.62046098689</v>
      </c>
      <c r="F364" s="3">
        <f t="shared" si="29"/>
        <v>9869.3795390131127</v>
      </c>
    </row>
    <row r="365" spans="1:6" x14ac:dyDescent="0.25">
      <c r="A365" s="2">
        <v>349</v>
      </c>
      <c r="B365" s="3">
        <f t="shared" si="25"/>
        <v>844.2099447572682</v>
      </c>
      <c r="C365" s="3">
        <f t="shared" si="26"/>
        <v>39.880517820562154</v>
      </c>
      <c r="D365" s="3">
        <f t="shared" si="27"/>
        <v>804.329426936706</v>
      </c>
      <c r="E365" s="3">
        <f t="shared" si="28"/>
        <v>150934.94988792361</v>
      </c>
      <c r="F365" s="3">
        <f t="shared" si="29"/>
        <v>9065.0501120763947</v>
      </c>
    </row>
    <row r="366" spans="1:6" x14ac:dyDescent="0.25">
      <c r="A366" s="2">
        <v>350</v>
      </c>
      <c r="B366" s="3">
        <f t="shared" si="25"/>
        <v>844.2099447572682</v>
      </c>
      <c r="C366" s="3">
        <f t="shared" si="26"/>
        <v>36.630356661215366</v>
      </c>
      <c r="D366" s="3">
        <f t="shared" si="27"/>
        <v>807.57958809605282</v>
      </c>
      <c r="E366" s="3">
        <f t="shared" si="28"/>
        <v>151742.52947601967</v>
      </c>
      <c r="F366" s="3">
        <f t="shared" si="29"/>
        <v>8257.4705239803297</v>
      </c>
    </row>
    <row r="367" spans="1:6" x14ac:dyDescent="0.25">
      <c r="A367" s="2">
        <v>351</v>
      </c>
      <c r="B367" s="3">
        <f t="shared" si="25"/>
        <v>844.2099447572682</v>
      </c>
      <c r="C367" s="3">
        <f t="shared" si="26"/>
        <v>33.367062142317181</v>
      </c>
      <c r="D367" s="3">
        <f t="shared" si="27"/>
        <v>810.84288261495101</v>
      </c>
      <c r="E367" s="3">
        <f t="shared" si="28"/>
        <v>152553.37235863463</v>
      </c>
      <c r="F367" s="3">
        <f t="shared" si="29"/>
        <v>7446.6276413653686</v>
      </c>
    </row>
    <row r="368" spans="1:6" x14ac:dyDescent="0.25">
      <c r="A368" s="2">
        <v>352</v>
      </c>
      <c r="B368" s="3">
        <f t="shared" si="25"/>
        <v>844.2099447572682</v>
      </c>
      <c r="C368" s="3">
        <f t="shared" si="26"/>
        <v>30.090581194150559</v>
      </c>
      <c r="D368" s="3">
        <f t="shared" si="27"/>
        <v>814.11936356311764</v>
      </c>
      <c r="E368" s="3">
        <f t="shared" si="28"/>
        <v>153367.49172219774</v>
      </c>
      <c r="F368" s="3">
        <f t="shared" si="29"/>
        <v>6632.5082778022625</v>
      </c>
    </row>
    <row r="369" spans="1:6" x14ac:dyDescent="0.25">
      <c r="A369" s="2">
        <v>353</v>
      </c>
      <c r="B369" s="3">
        <f t="shared" si="25"/>
        <v>844.2099447572682</v>
      </c>
      <c r="C369" s="3">
        <f t="shared" si="26"/>
        <v>26.800860532552644</v>
      </c>
      <c r="D369" s="3">
        <f t="shared" si="27"/>
        <v>817.40908422471557</v>
      </c>
      <c r="E369" s="3">
        <f t="shared" si="28"/>
        <v>154184.90080642246</v>
      </c>
      <c r="F369" s="3">
        <f t="shared" si="29"/>
        <v>5815.0991935775382</v>
      </c>
    </row>
    <row r="370" spans="1:6" x14ac:dyDescent="0.25">
      <c r="A370" s="2">
        <v>354</v>
      </c>
      <c r="B370" s="3">
        <f t="shared" si="25"/>
        <v>844.2099447572682</v>
      </c>
      <c r="C370" s="3">
        <f t="shared" si="26"/>
        <v>23.497846658047902</v>
      </c>
      <c r="D370" s="3">
        <f t="shared" si="27"/>
        <v>820.71209809922027</v>
      </c>
      <c r="E370" s="3">
        <f t="shared" si="28"/>
        <v>155005.61290452169</v>
      </c>
      <c r="F370" s="3">
        <f t="shared" si="29"/>
        <v>4994.3870954783051</v>
      </c>
    </row>
    <row r="371" spans="1:6" x14ac:dyDescent="0.25">
      <c r="A371" s="2">
        <v>355</v>
      </c>
      <c r="B371" s="3">
        <f t="shared" si="25"/>
        <v>844.2099447572682</v>
      </c>
      <c r="C371" s="3">
        <f t="shared" si="26"/>
        <v>20.181485854978586</v>
      </c>
      <c r="D371" s="3">
        <f t="shared" si="27"/>
        <v>824.02845890228957</v>
      </c>
      <c r="E371" s="3">
        <f t="shared" si="28"/>
        <v>155829.64136342399</v>
      </c>
      <c r="F371" s="3">
        <f t="shared" si="29"/>
        <v>4170.3586365760129</v>
      </c>
    </row>
    <row r="372" spans="1:6" x14ac:dyDescent="0.25">
      <c r="A372" s="2">
        <v>356</v>
      </c>
      <c r="B372" s="3">
        <f t="shared" si="25"/>
        <v>844.2099447572682</v>
      </c>
      <c r="C372" s="3">
        <f t="shared" si="26"/>
        <v>16.851724190630907</v>
      </c>
      <c r="D372" s="3">
        <f t="shared" si="27"/>
        <v>827.35822056663733</v>
      </c>
      <c r="E372" s="3">
        <f t="shared" si="28"/>
        <v>156656.99958399063</v>
      </c>
      <c r="F372" s="3">
        <f t="shared" si="29"/>
        <v>3343.0004160093667</v>
      </c>
    </row>
    <row r="373" spans="1:6" x14ac:dyDescent="0.25">
      <c r="A373" s="2">
        <v>357</v>
      </c>
      <c r="B373" s="3">
        <f t="shared" si="25"/>
        <v>844.2099447572682</v>
      </c>
      <c r="C373" s="3">
        <f t="shared" si="26"/>
        <v>13.50850751435785</v>
      </c>
      <c r="D373" s="3">
        <f t="shared" si="27"/>
        <v>830.7014372429104</v>
      </c>
      <c r="E373" s="3">
        <f t="shared" si="28"/>
        <v>157487.70102123354</v>
      </c>
      <c r="F373" s="3">
        <f t="shared" si="29"/>
        <v>2512.2989787664555</v>
      </c>
    </row>
    <row r="374" spans="1:6" x14ac:dyDescent="0.25">
      <c r="A374" s="2">
        <v>358</v>
      </c>
      <c r="B374" s="3">
        <f t="shared" si="25"/>
        <v>844.2099447572682</v>
      </c>
      <c r="C374" s="3">
        <f t="shared" si="26"/>
        <v>10.151781456698785</v>
      </c>
      <c r="D374" s="3">
        <f t="shared" si="27"/>
        <v>834.05816330056939</v>
      </c>
      <c r="E374" s="3">
        <f t="shared" si="28"/>
        <v>158321.75918453411</v>
      </c>
      <c r="F374" s="3">
        <f t="shared" si="29"/>
        <v>1678.2408154658915</v>
      </c>
    </row>
    <row r="375" spans="1:6" x14ac:dyDescent="0.25">
      <c r="A375" s="2">
        <v>359</v>
      </c>
      <c r="B375" s="3">
        <f t="shared" si="25"/>
        <v>844.2099447572682</v>
      </c>
      <c r="C375" s="3">
        <f t="shared" si="26"/>
        <v>6.78149142849509</v>
      </c>
      <c r="D375" s="3">
        <f t="shared" si="27"/>
        <v>837.42845332877312</v>
      </c>
      <c r="E375" s="3">
        <f t="shared" si="28"/>
        <v>159159.18763786289</v>
      </c>
      <c r="F375" s="3">
        <f t="shared" si="29"/>
        <v>840.81236213710508</v>
      </c>
    </row>
    <row r="376" spans="1:6" x14ac:dyDescent="0.25">
      <c r="A376" s="4">
        <v>360</v>
      </c>
      <c r="B376" s="5">
        <f t="shared" si="25"/>
        <v>844.2099447572682</v>
      </c>
      <c r="C376" s="3">
        <f t="shared" si="26"/>
        <v>3.397582620002352</v>
      </c>
      <c r="D376" s="5">
        <f t="shared" si="27"/>
        <v>840.81236213726584</v>
      </c>
      <c r="E376" s="5">
        <f t="shared" si="28"/>
        <v>160000.00000000017</v>
      </c>
      <c r="F376" s="5">
        <f t="shared" si="29"/>
        <v>0</v>
      </c>
    </row>
  </sheetData>
  <sheetProtection algorithmName="SHA-512" hashValue="hw/XzwV/EWKSi7N+49tWjheRDrGddqtBB7lc+zTE8+4JKxCH0+pKs2+Rk7vFMdllwnQdKoB4CCKSzEl+OY1woQ==" saltValue="h3xGlo2hgwzJLBZxe9cJUw==" spinCount="100000" sheet="1" objects="1" scenarios="1"/>
  <mergeCells count="4">
    <mergeCell ref="C6:D6"/>
    <mergeCell ref="C7:D7"/>
    <mergeCell ref="A7:B7"/>
    <mergeCell ref="E7:F7"/>
  </mergeCells>
  <hyperlinks>
    <hyperlink ref="A7:B7" r:id="rId1" display="hipotecas100.net"/>
    <hyperlink ref="E7:F7" r:id="rId2" display="Calcular cuota online"/>
    <hyperlink ref="A11" r:id="rId3"/>
  </hyperlinks>
  <pageMargins left="0.7" right="0.7" top="0.75" bottom="0.75" header="0.3" footer="0.3"/>
  <pageSetup paperSize="9" orientation="portrait" horizontalDpi="4294967293" verticalDpi="4294967293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Hipotecas100.net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Carlitos</cp:lastModifiedBy>
  <cp:lastPrinted>2021-02-19T10:10:26Z</cp:lastPrinted>
  <dcterms:created xsi:type="dcterms:W3CDTF">1996-11-27T10:00:04Z</dcterms:created>
  <dcterms:modified xsi:type="dcterms:W3CDTF">2023-10-29T12:18:32Z</dcterms:modified>
</cp:coreProperties>
</file>